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576" activeTab="5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4а" sheetId="5" r:id="rId5"/>
    <sheet name="Лист1" sheetId="6" r:id="rId6"/>
  </sheets>
  <definedNames>
    <definedName name="_xlnm.Print_Titles" localSheetId="2">'Свод разд 3'!$2:$4</definedName>
    <definedName name="_xlnm.Print_Titles" localSheetId="4">'Свод разд 4а'!$2:$2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<sst xmlns="http://schemas.openxmlformats.org/spreadsheetml/2006/main" count="731" uniqueCount="216">
  <si>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</si>
  <si>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</si>
  <si>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</si>
  <si>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</si>
  <si>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</si>
  <si>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</si>
  <si>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</si>
  <si>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</si>
  <si>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</si>
  <si>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</si>
  <si>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</si>
  <si>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</si>
  <si>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</si>
  <si>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</si>
  <si>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</si>
  <si>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</si>
  <si>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</si>
  <si>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</si>
  <si>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</si>
  <si>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</si>
  <si>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</si>
  <si>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Наименование организации_______________________________________________________________________________________________</t>
  </si>
  <si>
    <t>Адрес________________________________________________________________________________________________________________</t>
  </si>
  <si>
    <t>Ф.И.О. председателя ____________________________________________________________________________________________________</t>
  </si>
  <si>
    <t>Факс ______________________________</t>
  </si>
  <si>
    <t>E-mail _________________________________________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</si>
  <si>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</si>
  <si>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</si>
  <si>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</si>
  <si>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</si>
  <si>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</si>
  <si>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</si>
  <si>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</si>
  <si>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</si>
  <si>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</si>
  <si>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</si>
  <si>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</si>
  <si>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</si>
  <si>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</si>
  <si>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</si>
  <si>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</si>
  <si>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</si>
  <si>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Представителей (ответорганиза-торов) общероссийских, межрегиональных профсоюзов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</si>
  <si>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</si>
  <si>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</si>
  <si>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</si>
  <si>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</si>
  <si>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</si>
  <si>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</si>
  <si>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</si>
  <si>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</si>
  <si>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</si>
  <si>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</si>
  <si>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</si>
  <si>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</si>
  <si>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</si>
  <si>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</si>
  <si>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>3.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</si>
  <si>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</si>
  <si>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</si>
  <si>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</si>
  <si>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Наименование общероссийских, межрегиональных профсоюзов</t>
  </si>
  <si>
    <t>Городских, районных  и аналогичных им организаций профсоюзов</t>
  </si>
  <si>
    <t>Республиканских, краевых, областных, дорожных, бассейновых и аналогичных им организаций профсоюзов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</si>
  <si>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</si>
  <si>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</si>
  <si>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</si>
  <si>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</si>
  <si>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</si>
  <si>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</si>
  <si>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</si>
  <si>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</si>
  <si>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</si>
  <si>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</si>
  <si>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</si>
  <si>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</si>
  <si>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</si>
  <si>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</si>
  <si>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</si>
  <si>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</si>
  <si>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r>
      <t>Председатель</t>
    </r>
    <r>
      <rPr>
        <sz val="14"/>
        <rFont val="Times New Roman Cyr"/>
        <family val="1"/>
      </rPr>
      <t xml:space="preserve"> _____________________________         _________________________________</t>
    </r>
  </si>
  <si>
    <t xml:space="preserve">общероссийских, межрегиональных профсоюзов </t>
  </si>
  <si>
    <t>кол-во предпр без малых пред и с/х</t>
  </si>
  <si>
    <t>Всего :</t>
  </si>
  <si>
    <t>ФИО,телефон исполнителя__________________________</t>
  </si>
  <si>
    <t xml:space="preserve">по </t>
  </si>
  <si>
    <t>одной</t>
  </si>
  <si>
    <t xml:space="preserve">на </t>
  </si>
  <si>
    <t>каждую</t>
  </si>
  <si>
    <t>строчку</t>
  </si>
  <si>
    <t>ваши</t>
  </si>
  <si>
    <t>организации</t>
  </si>
  <si>
    <r>
      <t xml:space="preserve">Общероссийский профсоюз </t>
    </r>
    <r>
      <rPr>
        <b/>
        <sz val="12"/>
        <rFont val="Times New Roman"/>
        <family val="1"/>
      </rPr>
      <t xml:space="preserve">авиационных </t>
    </r>
    <r>
      <rPr>
        <sz val="12"/>
        <rFont val="Times New Roman"/>
        <family val="1"/>
      </rPr>
      <t>работников</t>
    </r>
  </si>
  <si>
    <r>
      <t xml:space="preserve">Российский профсоюз трудящихся </t>
    </r>
    <r>
      <rPr>
        <b/>
        <sz val="12"/>
        <rFont val="Times New Roman"/>
        <family val="1"/>
      </rPr>
      <t>авиационной промышленности</t>
    </r>
  </si>
  <si>
    <r>
      <t>Общероссийский профсоюз работников а</t>
    </r>
    <r>
      <rPr>
        <b/>
        <sz val="12"/>
        <rFont val="Times New Roman"/>
        <family val="1"/>
      </rPr>
      <t>втомобильного транспорта</t>
    </r>
    <r>
      <rPr>
        <sz val="12"/>
        <rFont val="Times New Roman"/>
        <family val="1"/>
      </rPr>
      <t xml:space="preserve"> и дорожного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</si>
  <si>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автомобильного и сельскохозяйственного</t>
    </r>
    <r>
      <rPr>
        <sz val="12"/>
        <rFont val="Times New Roman"/>
        <family val="1"/>
      </rPr>
      <t xml:space="preserve"> машиностроения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</si>
  <si>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агропромышленного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</si>
  <si>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органов безопасности</t>
    </r>
    <r>
      <rPr>
        <sz val="12"/>
        <rFont val="Times New Roman"/>
        <family val="1"/>
      </rPr>
      <t xml:space="preserve"> Российской Федерации</t>
    </r>
  </si>
  <si>
    <r>
      <t>Общероссийский профсоюз работников</t>
    </r>
    <r>
      <rPr>
        <b/>
        <sz val="12"/>
        <rFont val="Times New Roman"/>
        <family val="1"/>
      </rPr>
      <t xml:space="preserve"> негосударственных организаций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безопасности</t>
    </r>
  </si>
  <si>
    <r>
      <t xml:space="preserve">Профсоюз работников </t>
    </r>
    <r>
      <rPr>
        <b/>
        <sz val="12"/>
        <rFont val="Times New Roman"/>
        <family val="1"/>
      </rPr>
      <t>водного</t>
    </r>
    <r>
      <rPr>
        <sz val="12"/>
        <rFont val="Times New Roman"/>
        <family val="1"/>
      </rPr>
      <t xml:space="preserve"> транспорта Российской Федерации</t>
    </r>
  </si>
  <si>
    <r>
      <t xml:space="preserve">Общероссийский профсоюз </t>
    </r>
    <r>
      <rPr>
        <b/>
        <sz val="12"/>
        <rFont val="Times New Roman"/>
        <family val="1"/>
      </rPr>
      <t>военнослужащих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</si>
  <si>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природноресурсного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</si>
  <si>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государственных учреждений</t>
    </r>
    <r>
      <rPr>
        <sz val="12"/>
        <rFont val="Times New Roman"/>
        <family val="1"/>
      </rPr>
      <t xml:space="preserve"> и общественного обслуживания Российской Федерации</t>
    </r>
  </si>
  <si>
    <r>
      <rPr>
        <b/>
        <sz val="12"/>
        <rFont val="Times New Roman"/>
        <family val="1"/>
      </rPr>
      <t>Горно-металлургический</t>
    </r>
    <r>
      <rPr>
        <sz val="12"/>
        <rFont val="Times New Roman"/>
        <family val="1"/>
      </rPr>
      <t xml:space="preserve"> профсоюз России</t>
    </r>
  </si>
  <si>
    <r>
      <t xml:space="preserve">Независимый профсоюз работников </t>
    </r>
    <r>
      <rPr>
        <b/>
        <sz val="12"/>
        <rFont val="Times New Roman"/>
        <family val="1"/>
      </rPr>
      <t>охранных и детективных</t>
    </r>
    <r>
      <rPr>
        <sz val="12"/>
        <rFont val="Times New Roman"/>
        <family val="1"/>
      </rPr>
      <t xml:space="preserve"> служб Российской Федерации</t>
    </r>
  </si>
  <si>
    <r>
      <t xml:space="preserve">Российский профсоюз </t>
    </r>
    <r>
      <rPr>
        <b/>
        <sz val="12"/>
        <rFont val="Times New Roman"/>
        <family val="1"/>
      </rPr>
      <t>железнодорожников</t>
    </r>
    <r>
      <rPr>
        <sz val="12"/>
        <rFont val="Times New Roman"/>
        <family val="1"/>
      </rPr>
      <t xml:space="preserve"> и транспортных строителей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</si>
  <si>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здравоохранения </t>
    </r>
    <r>
      <rPr>
        <sz val="12"/>
        <rFont val="Times New Roman"/>
        <family val="1"/>
      </rPr>
      <t>Российской Федерации</t>
    </r>
  </si>
  <si>
    <r>
      <t>Российский профсоюз работников</t>
    </r>
    <r>
      <rPr>
        <b/>
        <sz val="12"/>
        <rFont val="Times New Roman"/>
        <family val="1"/>
      </rPr>
      <t xml:space="preserve"> инновационных и малых</t>
    </r>
    <r>
      <rPr>
        <sz val="12"/>
        <rFont val="Times New Roman"/>
        <family val="1"/>
      </rPr>
      <t xml:space="preserve"> предприятий</t>
    </r>
  </si>
  <si>
    <r>
      <t xml:space="preserve">Российский  профсоюз работников </t>
    </r>
    <r>
      <rPr>
        <b/>
        <sz val="12"/>
        <rFont val="Times New Roman"/>
        <family val="1"/>
      </rPr>
      <t>культуры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</si>
  <si>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лесных </t>
    </r>
    <r>
      <rPr>
        <sz val="12"/>
        <rFont val="Times New Roman"/>
        <family val="1"/>
      </rPr>
      <t>отраслей Российской Федерации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</si>
  <si>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жизнеобеспечения</t>
    </r>
  </si>
  <si>
    <r>
      <t xml:space="preserve">Профсоюз работников </t>
    </r>
    <r>
      <rPr>
        <b/>
        <sz val="12"/>
        <rFont val="Times New Roman"/>
        <family val="1"/>
      </rPr>
      <t>народного образования</t>
    </r>
    <r>
      <rPr>
        <sz val="12"/>
        <rFont val="Times New Roman"/>
        <family val="1"/>
      </rPr>
      <t xml:space="preserve"> и науки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</si>
  <si>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нефтяной, газовой</t>
    </r>
    <r>
      <rPr>
        <sz val="12"/>
        <rFont val="Times New Roman"/>
        <family val="1"/>
      </rPr>
      <t xml:space="preserve"> отраслей промышленности и строительства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</si>
  <si>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общего машиностроения</t>
    </r>
    <r>
      <rPr>
        <sz val="12"/>
        <rFont val="Times New Roman"/>
        <family val="1"/>
      </rPr>
      <t xml:space="preserve">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</si>
  <si>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потребкооперации</t>
    </r>
    <r>
      <rPr>
        <sz val="12"/>
        <rFont val="Times New Roman"/>
        <family val="1"/>
      </rPr>
      <t xml:space="preserve"> и предпринимательства</t>
    </r>
  </si>
  <si>
    <r>
      <t xml:space="preserve">Профсоюз работников предприятий с </t>
    </r>
    <r>
      <rPr>
        <b/>
        <sz val="12"/>
        <rFont val="Times New Roman"/>
        <family val="1"/>
      </rPr>
      <t xml:space="preserve">иностранными инвестициями </t>
    </r>
    <r>
      <rPr>
        <sz val="12"/>
        <rFont val="Times New Roman"/>
        <family val="1"/>
      </rPr>
      <t>Российской Федерации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</si>
  <si>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</rPr>
      <t>пищевой,</t>
    </r>
    <r>
      <rPr>
        <sz val="12"/>
        <rFont val="Times New Roman"/>
        <family val="1"/>
      </rPr>
      <t xml:space="preserve">  перерабатывающей и смежных видов экономической деятельности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</si>
  <si>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радиоэлектронной</t>
    </r>
    <r>
      <rPr>
        <sz val="12"/>
        <rFont val="Times New Roman"/>
        <family val="1"/>
      </rPr>
      <t xml:space="preserve"> промышленности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</si>
  <si>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рыбного</t>
    </r>
    <r>
      <rPr>
        <sz val="12"/>
        <rFont val="Times New Roman"/>
        <family val="1"/>
      </rPr>
      <t xml:space="preserve">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</si>
  <si>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связи</t>
    </r>
    <r>
      <rPr>
        <sz val="12"/>
        <rFont val="Times New Roman"/>
        <family val="1"/>
      </rPr>
      <t xml:space="preserve"> России </t>
    </r>
  </si>
  <si>
    <r>
      <t xml:space="preserve">Профсоюз работников </t>
    </r>
    <r>
      <rPr>
        <b/>
        <sz val="12"/>
        <rFont val="Times New Roman"/>
        <family val="1"/>
      </rPr>
      <t>строительства</t>
    </r>
    <r>
      <rPr>
        <sz val="12"/>
        <rFont val="Times New Roman"/>
        <family val="1"/>
      </rPr>
      <t xml:space="preserve"> и промышленности строительных материалов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</si>
  <si>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судостроения</t>
    </r>
  </si>
  <si>
    <r>
      <t>Профсоюз работников</t>
    </r>
    <r>
      <rPr>
        <b/>
        <sz val="12"/>
        <rFont val="Times New Roman"/>
        <family val="1"/>
      </rPr>
      <t xml:space="preserve"> торговли,</t>
    </r>
    <r>
      <rPr>
        <sz val="12"/>
        <rFont val="Times New Roman"/>
        <family val="1"/>
      </rPr>
      <t xml:space="preserve"> общественного питания, потребкооперации и предпринимательства Российской Федерации «Торговое Единство»</t>
    </r>
  </si>
  <si>
    <r>
      <t>Российский независимый профсоюз работников</t>
    </r>
    <r>
      <rPr>
        <b/>
        <sz val="12"/>
        <rFont val="Times New Roman"/>
        <family val="1"/>
      </rPr>
      <t xml:space="preserve"> угольной </t>
    </r>
    <r>
      <rPr>
        <sz val="12"/>
        <rFont val="Times New Roman"/>
        <family val="1"/>
      </rPr>
      <t>промышленности</t>
    </r>
  </si>
  <si>
    <r>
      <t xml:space="preserve">Профсоюз работников </t>
    </r>
    <r>
      <rPr>
        <b/>
        <sz val="12"/>
        <rFont val="Times New Roman"/>
        <family val="1"/>
      </rPr>
      <t>физической культуры</t>
    </r>
    <r>
      <rPr>
        <sz val="12"/>
        <rFont val="Times New Roman"/>
        <family val="1"/>
      </rPr>
      <t>, спорта и туризма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</si>
  <si>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 xml:space="preserve">химических </t>
    </r>
    <r>
      <rPr>
        <sz val="12"/>
        <rFont val="Times New Roman"/>
        <family val="1"/>
      </rPr>
      <t>отраслей промышленности</t>
    </r>
  </si>
  <si>
    <r>
      <t xml:space="preserve">"Всероссийский  </t>
    </r>
    <r>
      <rPr>
        <b/>
        <sz val="12"/>
        <rFont val="Times New Roman"/>
        <family val="1"/>
      </rPr>
      <t>Электропрофсоюз</t>
    </r>
    <r>
      <rPr>
        <sz val="12"/>
        <rFont val="Times New Roman"/>
        <family val="1"/>
      </rPr>
      <t>"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</si>
  <si>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среднего и малого</t>
    </r>
    <r>
      <rPr>
        <sz val="12"/>
        <rFont val="Times New Roman"/>
        <family val="1"/>
      </rPr>
      <t xml:space="preserve"> бизнеса</t>
    </r>
  </si>
  <si>
    <r>
      <t xml:space="preserve">Профессиональный союз </t>
    </r>
    <r>
      <rPr>
        <b/>
        <sz val="12"/>
        <rFont val="Times New Roman"/>
        <family val="1"/>
      </rPr>
      <t xml:space="preserve">Адвокатов </t>
    </r>
    <r>
      <rPr>
        <sz val="12"/>
        <rFont val="Times New Roman"/>
        <family val="1"/>
      </rPr>
      <t>России</t>
    </r>
  </si>
  <si>
    <r>
      <t xml:space="preserve">Профсоюз гражданского персонала </t>
    </r>
    <r>
      <rPr>
        <b/>
        <sz val="12"/>
        <rFont val="Times New Roman"/>
        <family val="1"/>
      </rPr>
      <t>Вооруженных Сил</t>
    </r>
    <r>
      <rPr>
        <sz val="12"/>
        <rFont val="Times New Roman"/>
        <family val="1"/>
      </rPr>
      <t xml:space="preserve"> России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</si>
  <si>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</rPr>
      <t>судостроения и судоремонта</t>
    </r>
  </si>
  <si>
    <t>за 20__год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</si>
  <si>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</si>
  <si>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</si>
  <si>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</si>
  <si>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</si>
  <si>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</si>
  <si>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</si>
  <si>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</si>
  <si>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</si>
  <si>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</si>
  <si>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</si>
  <si>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</si>
  <si>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</si>
  <si>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</si>
  <si>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</si>
  <si>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</si>
  <si>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</si>
  <si>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</si>
  <si>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</si>
  <si>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</si>
  <si>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</si>
  <si>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</si>
  <si>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</si>
  <si>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</si>
  <si>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</si>
  <si>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</si>
  <si>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</si>
  <si>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</si>
  <si>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</si>
  <si>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</si>
  <si>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</si>
  <si>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</si>
  <si>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</si>
  <si>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</si>
  <si>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</si>
  <si>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</si>
  <si>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</si>
  <si>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</si>
  <si>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</si>
  <si>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</si>
  <si>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</si>
  <si>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</si>
  <si>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</si>
  <si>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</si>
  <si>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</si>
  <si>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</si>
  <si>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</si>
  <si>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</si>
  <si>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</si>
  <si>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</si>
  <si>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</si>
  <si>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</si>
  <si>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</si>
  <si>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</si>
  <si>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</si>
  <si>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</si>
  <si>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</si>
  <si>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</si>
  <si>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</si>
  <si>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</si>
  <si>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</si>
  <si>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</si>
  <si>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</si>
  <si>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</si>
  <si>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</si>
  <si>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</si>
  <si>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</si>
  <si>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</si>
  <si>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</si>
  <si>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</si>
  <si>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</si>
  <si>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</si>
  <si>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</si>
  <si>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</si>
  <si>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</si>
  <si>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</si>
  <si>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</si>
  <si>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</si>
  <si>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</si>
  <si>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r>
      <t>Российский профсоюз</t>
    </r>
    <r>
      <rPr>
        <b/>
        <sz val="12"/>
        <rFont val="Times New Roman"/>
        <family val="1"/>
      </rPr>
      <t xml:space="preserve"> работников промышленности (РОСПРОФПРОМ)</t>
    </r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</si>
  <si>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</si>
  <si>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</si>
  <si>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Председатели межрегиональных, объединенных профсоюзных организаций</t>
  </si>
  <si>
    <t>V.  Сведения о количестве профсоюзных организаций и представителей  общероссийских,  межрегиональных профсоюзов (заполняется только территориальными объединениями организаций профсоюзов)</t>
  </si>
  <si>
    <t>от 03.04.2017   № 6-2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</si>
</sst>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_-* #,##0.0_р_._-;\-* #,##0.0_р_._-;_-* &quot;-&quot;?_р_._-;_-@_-"/>
  </numFmts>
  <fonts count="39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8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center" vertical="center"/>
    </xf>
    <xf numFmtId="185" fontId="6" fillId="0" borderId="13" xfId="0" applyNumberFormat="1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5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5" fontId="2" fillId="0" borderId="0" xfId="0" applyNumberFormat="1" applyFont="1" applyAlignment="1">
      <alignment vertical="center" wrapText="1"/>
    </xf>
    <xf numFmtId="185" fontId="3" fillId="7" borderId="10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85" fontId="2" fillId="7" borderId="10" xfId="0" applyNumberFormat="1" applyFont="1" applyFill="1" applyBorder="1" applyAlignment="1">
      <alignment horizontal="center" vertical="center"/>
    </xf>
    <xf numFmtId="184" fontId="2" fillId="7" borderId="10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5" fontId="6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5" fontId="2" fillId="11" borderId="10" xfId="0" applyNumberFormat="1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vertical="center" wrapText="1"/>
    </xf>
    <xf numFmtId="0" fontId="2" fillId="24" borderId="17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2" fillId="24" borderId="16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192" fontId="2" fillId="24" borderId="16" xfId="0" applyNumberFormat="1" applyFont="1" applyFill="1" applyBorder="1" applyAlignment="1">
      <alignment horizontal="center" vertical="center"/>
    </xf>
    <xf numFmtId="184" fontId="2" fillId="9" borderId="10" xfId="0" applyNumberFormat="1" applyFont="1" applyFill="1" applyBorder="1" applyAlignment="1">
      <alignment horizontal="center" vertical="center"/>
    </xf>
    <xf numFmtId="185" fontId="3" fillId="9" borderId="10" xfId="0" applyNumberFormat="1" applyFont="1" applyFill="1" applyBorder="1" applyAlignment="1">
      <alignment horizontal="center" vertical="center"/>
    </xf>
    <xf numFmtId="185" fontId="2" fillId="9" borderId="10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85" fontId="2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185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85" fontId="2" fillId="15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85" fontId="3" fillId="24" borderId="10" xfId="0" applyNumberFormat="1" applyFont="1" applyFill="1" applyBorder="1" applyAlignment="1">
      <alignment horizontal="center" vertical="center"/>
    </xf>
    <xf numFmtId="185" fontId="6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0" fillId="0" borderId="10" xfId="0" applyFont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zoomScale="70" zoomScaleNormal="70" zoomScalePageLayoutView="0" workbookViewId="0" topLeftCell="A133">
      <selection activeCell="C190" sqref="C190"/>
    </sheetView>
  </sheetViews>
  <sheetFormatPr defaultColWidth="9.00390625" defaultRowHeight="12.75"/>
  <cols>
    <col min="1" max="1" width="9.625" style="40" customWidth="1"/>
    <col min="2" max="2" width="5.25390625" style="12" customWidth="1"/>
    <col min="3" max="3" width="64.75390625" style="12" customWidth="1"/>
    <col min="4" max="4" width="13.75390625" style="12" customWidth="1"/>
    <col min="5" max="5" width="17.125" style="12" customWidth="1"/>
    <col min="6" max="6" width="13.75390625" style="12" customWidth="1"/>
    <col min="7" max="7" width="16.125" style="12" customWidth="1"/>
    <col min="8" max="8" width="15.625" style="12" customWidth="1"/>
    <col min="9" max="9" width="13.75390625" style="12" customWidth="1"/>
    <col min="10" max="10" width="14.625" style="12" customWidth="1"/>
    <col min="11" max="11" width="9.125" style="12" customWidth="1"/>
    <col min="12" max="13" width="10.00390625" style="12" bestFit="1" customWidth="1"/>
    <col min="14" max="16384" width="9.125" style="12" customWidth="1"/>
  </cols>
  <sheetData>
    <row r="1" ht="12.75">
      <c r="I1" s="13" t="s">
        <v>17</v>
      </c>
    </row>
    <row r="2" spans="8:10" ht="12.75">
      <c r="H2" s="91" t="s">
        <v>18</v>
      </c>
      <c r="I2" s="91"/>
      <c r="J2" s="91"/>
    </row>
    <row r="3" spans="8:10" ht="12.75">
      <c r="H3" s="91" t="s">
        <v>201</v>
      </c>
      <c r="I3" s="91"/>
      <c r="J3" s="91"/>
    </row>
    <row r="4" spans="8:10" ht="12.75">
      <c r="H4" s="91" t="s">
        <v>215</v>
      </c>
      <c r="I4" s="91"/>
      <c r="J4" s="91"/>
    </row>
    <row r="5" spans="1:10" ht="19.5" customHeight="1">
      <c r="A5" s="92" t="s">
        <v>19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5.25" customHeight="1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ht="22.5" customHeight="1">
      <c r="A7" s="92" t="s">
        <v>81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2.75" customHeight="1">
      <c r="A8" s="92"/>
      <c r="B8" s="92"/>
      <c r="C8" s="92"/>
      <c r="D8" s="92"/>
      <c r="E8" s="92"/>
      <c r="F8" s="92"/>
      <c r="G8" s="92"/>
      <c r="H8" s="92"/>
      <c r="I8" s="92"/>
      <c r="J8" s="92"/>
    </row>
    <row r="9" spans="1:10" ht="20.25" customHeight="1">
      <c r="A9" s="92" t="s">
        <v>131</v>
      </c>
      <c r="B9" s="92"/>
      <c r="C9" s="92"/>
      <c r="D9" s="92"/>
      <c r="E9" s="92"/>
      <c r="F9" s="92"/>
      <c r="G9" s="92"/>
      <c r="H9" s="92"/>
      <c r="I9" s="92"/>
      <c r="J9" s="92"/>
    </row>
    <row r="10" spans="1:10" ht="61.5" customHeight="1">
      <c r="A10" s="91" t="s">
        <v>200</v>
      </c>
      <c r="B10" s="91"/>
      <c r="C10" s="91"/>
      <c r="D10" s="91"/>
      <c r="E10" s="91"/>
      <c r="F10" s="91"/>
      <c r="G10" s="91"/>
      <c r="H10" s="91"/>
      <c r="I10" s="91"/>
      <c r="J10" s="91"/>
    </row>
    <row r="11" spans="1:10" ht="18.75" customHeight="1">
      <c r="A11" s="94" t="s">
        <v>20</v>
      </c>
      <c r="B11" s="94"/>
      <c r="C11" s="94"/>
      <c r="D11" s="94"/>
      <c r="E11" s="94"/>
      <c r="F11" s="94"/>
      <c r="G11" s="94"/>
      <c r="H11" s="94"/>
      <c r="I11" s="94"/>
      <c r="J11" s="94"/>
    </row>
    <row r="12" spans="1:10" ht="25.5" customHeight="1">
      <c r="A12" s="41"/>
      <c r="B12" s="90" t="s">
        <v>21</v>
      </c>
      <c r="C12" s="90"/>
      <c r="D12" s="90"/>
      <c r="E12" s="90"/>
      <c r="F12" s="90"/>
      <c r="G12" s="90"/>
      <c r="H12" s="90"/>
      <c r="I12" s="90"/>
      <c r="J12" s="90"/>
    </row>
    <row r="13" spans="1:10" ht="25.5" customHeight="1">
      <c r="A13" s="41"/>
      <c r="B13" s="90" t="s">
        <v>22</v>
      </c>
      <c r="C13" s="90"/>
      <c r="D13" s="90"/>
      <c r="E13" s="90"/>
      <c r="F13" s="90"/>
      <c r="G13" s="90"/>
      <c r="H13" s="90"/>
      <c r="I13" s="90"/>
      <c r="J13" s="90"/>
    </row>
    <row r="14" spans="1:10" ht="25.5" customHeight="1">
      <c r="A14" s="41"/>
      <c r="B14" s="90" t="s">
        <v>23</v>
      </c>
      <c r="C14" s="90"/>
      <c r="D14" s="90"/>
      <c r="E14" s="90"/>
      <c r="F14" s="90"/>
      <c r="G14" s="90"/>
      <c r="H14" s="90"/>
      <c r="I14" s="90"/>
      <c r="J14" s="90"/>
    </row>
    <row r="15" spans="1:10" ht="25.5" customHeight="1">
      <c r="A15" s="41"/>
      <c r="B15" s="100" t="s">
        <v>84</v>
      </c>
      <c r="C15" s="100"/>
      <c r="D15" s="100" t="s">
        <v>24</v>
      </c>
      <c r="E15" s="100"/>
      <c r="F15" s="100"/>
      <c r="G15" s="100" t="s">
        <v>25</v>
      </c>
      <c r="H15" s="100"/>
      <c r="I15" s="100"/>
      <c r="J15" s="100"/>
    </row>
    <row r="16" spans="1:10" ht="26.25" customHeight="1">
      <c r="A16" s="94" t="s">
        <v>26</v>
      </c>
      <c r="B16" s="94"/>
      <c r="C16" s="94"/>
      <c r="D16" s="94"/>
      <c r="E16" s="94"/>
      <c r="F16" s="94"/>
      <c r="G16" s="94"/>
      <c r="H16" s="94"/>
      <c r="I16" s="94"/>
      <c r="J16" s="94"/>
    </row>
    <row r="17" spans="1:9" ht="27" customHeight="1">
      <c r="A17" s="93" t="s">
        <v>0</v>
      </c>
      <c r="B17" s="101" t="s">
        <v>32</v>
      </c>
      <c r="C17" s="101"/>
      <c r="D17" s="88" t="s">
        <v>1</v>
      </c>
      <c r="E17" s="88" t="s">
        <v>181</v>
      </c>
      <c r="F17" s="88" t="s">
        <v>182</v>
      </c>
      <c r="G17" s="95" t="s">
        <v>4</v>
      </c>
      <c r="H17" s="99" t="s">
        <v>2</v>
      </c>
      <c r="I17" s="89"/>
    </row>
    <row r="18" spans="1:9" ht="13.5" customHeight="1">
      <c r="A18" s="93"/>
      <c r="B18" s="101"/>
      <c r="C18" s="101"/>
      <c r="D18" s="88"/>
      <c r="E18" s="88"/>
      <c r="F18" s="88"/>
      <c r="G18" s="96"/>
      <c r="H18" s="88" t="s">
        <v>3</v>
      </c>
      <c r="I18" s="88"/>
    </row>
    <row r="19" spans="1:9" ht="42.75" customHeight="1">
      <c r="A19" s="93"/>
      <c r="B19" s="101"/>
      <c r="C19" s="101"/>
      <c r="D19" s="88"/>
      <c r="E19" s="88"/>
      <c r="F19" s="88"/>
      <c r="G19" s="97"/>
      <c r="H19" s="4" t="s">
        <v>5</v>
      </c>
      <c r="I19" s="4" t="s">
        <v>16</v>
      </c>
    </row>
    <row r="20" spans="1:9" ht="12.75">
      <c r="A20" s="45">
        <v>1</v>
      </c>
      <c r="B20" s="88">
        <v>2</v>
      </c>
      <c r="C20" s="88"/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</row>
    <row r="21" spans="1:9" ht="27" customHeight="1">
      <c r="A21" s="45">
        <v>1</v>
      </c>
      <c r="B21" s="98" t="s">
        <v>6</v>
      </c>
      <c r="C21" s="98"/>
      <c r="D21" s="18">
        <f>'свод разд2'!C88</f>
        <v>0</v>
      </c>
      <c r="E21" s="18">
        <f>'свод разд2'!D88</f>
        <v>0</v>
      </c>
      <c r="F21" s="18">
        <f>'свод разд2'!E88</f>
        <v>0</v>
      </c>
      <c r="G21" s="18">
        <f>'свод разд2'!F88</f>
        <v>0</v>
      </c>
      <c r="H21" s="18" t="s">
        <v>7</v>
      </c>
      <c r="I21" s="18" t="s">
        <v>7</v>
      </c>
    </row>
    <row r="22" spans="1:9" ht="27" customHeight="1">
      <c r="A22" s="45"/>
      <c r="B22" s="124" t="s">
        <v>3</v>
      </c>
      <c r="C22" s="124"/>
      <c r="D22" s="18" t="s">
        <v>7</v>
      </c>
      <c r="E22" s="18" t="s">
        <v>7</v>
      </c>
      <c r="F22" s="18" t="s">
        <v>7</v>
      </c>
      <c r="G22" s="18" t="s">
        <v>7</v>
      </c>
      <c r="H22" s="18" t="s">
        <v>7</v>
      </c>
      <c r="I22" s="18" t="s">
        <v>7</v>
      </c>
    </row>
    <row r="23" spans="1:9" ht="37.5" customHeight="1">
      <c r="A23" s="42" t="s">
        <v>132</v>
      </c>
      <c r="B23" s="98" t="s">
        <v>133</v>
      </c>
      <c r="C23" s="98"/>
      <c r="D23" s="18">
        <f>'свод разд2'!G88</f>
        <v>0</v>
      </c>
      <c r="E23" s="18">
        <f>'свод разд2'!H88</f>
        <v>0</v>
      </c>
      <c r="F23" s="18">
        <f>'свод разд2'!I88</f>
        <v>0</v>
      </c>
      <c r="G23" s="18">
        <f>'свод разд2'!J88</f>
        <v>0</v>
      </c>
      <c r="H23" s="18" t="s">
        <v>7</v>
      </c>
      <c r="I23" s="18" t="s">
        <v>7</v>
      </c>
    </row>
    <row r="24" spans="1:9" ht="27" customHeight="1">
      <c r="A24" s="42" t="s">
        <v>135</v>
      </c>
      <c r="B24" s="98" t="s">
        <v>134</v>
      </c>
      <c r="C24" s="98" t="s">
        <v>8</v>
      </c>
      <c r="D24" s="18" t="s">
        <v>7</v>
      </c>
      <c r="E24" s="18">
        <f>'свод разд2'!L88</f>
        <v>0</v>
      </c>
      <c r="F24" s="18">
        <f>'свод разд2'!M88</f>
        <v>0</v>
      </c>
      <c r="G24" s="18">
        <f>'свод разд2'!N88</f>
        <v>0</v>
      </c>
      <c r="H24" s="18" t="s">
        <v>7</v>
      </c>
      <c r="I24" s="18" t="s">
        <v>7</v>
      </c>
    </row>
    <row r="25" spans="1:9" ht="27" customHeight="1">
      <c r="A25" s="42" t="s">
        <v>136</v>
      </c>
      <c r="B25" s="98" t="s">
        <v>9</v>
      </c>
      <c r="C25" s="98" t="s">
        <v>9</v>
      </c>
      <c r="D25" s="18">
        <f>'свод разд2'!O88</f>
        <v>0</v>
      </c>
      <c r="E25" s="18">
        <f>'свод разд2'!P88</f>
        <v>0</v>
      </c>
      <c r="F25" s="18">
        <f>'свод разд2'!Q88</f>
        <v>0</v>
      </c>
      <c r="G25" s="18">
        <f>'свод разд2'!R88</f>
        <v>0</v>
      </c>
      <c r="H25" s="18" t="s">
        <v>7</v>
      </c>
      <c r="I25" s="18" t="s">
        <v>7</v>
      </c>
    </row>
    <row r="26" spans="1:9" ht="27" customHeight="1">
      <c r="A26" s="42" t="s">
        <v>137</v>
      </c>
      <c r="B26" s="98" t="s">
        <v>10</v>
      </c>
      <c r="C26" s="98" t="s">
        <v>10</v>
      </c>
      <c r="D26" s="18">
        <f>'свод разд2'!S88</f>
        <v>0</v>
      </c>
      <c r="E26" s="18">
        <f>'свод разд2'!T88</f>
        <v>0</v>
      </c>
      <c r="F26" s="18">
        <f>'свод разд2'!U88</f>
        <v>0</v>
      </c>
      <c r="G26" s="18">
        <f>'свод разд2'!V88</f>
        <v>0</v>
      </c>
      <c r="H26" s="18">
        <f>'свод разд2'!W88</f>
        <v>0</v>
      </c>
      <c r="I26" s="18">
        <f>'свод разд2'!X88</f>
        <v>0</v>
      </c>
    </row>
    <row r="27" spans="1:9" ht="27" customHeight="1">
      <c r="A27" s="42" t="s">
        <v>138</v>
      </c>
      <c r="B27" s="98" t="s">
        <v>11</v>
      </c>
      <c r="C27" s="98" t="s">
        <v>11</v>
      </c>
      <c r="D27" s="18">
        <f>'свод разд2'!Y88</f>
        <v>0</v>
      </c>
      <c r="E27" s="18">
        <f>'свод разд2'!AA88</f>
        <v>0</v>
      </c>
      <c r="F27" s="18">
        <f>'свод разд2'!AC88</f>
        <v>0</v>
      </c>
      <c r="G27" s="18">
        <f>'свод разд2'!AE88</f>
        <v>0</v>
      </c>
      <c r="H27" s="18">
        <f>'свод разд2'!AG88</f>
        <v>0</v>
      </c>
      <c r="I27" s="18">
        <f>'свод разд2'!AH88</f>
        <v>0</v>
      </c>
    </row>
    <row r="28" spans="1:9" ht="27" customHeight="1">
      <c r="A28" s="42" t="s">
        <v>139</v>
      </c>
      <c r="B28" s="98" t="s">
        <v>12</v>
      </c>
      <c r="C28" s="98" t="s">
        <v>12</v>
      </c>
      <c r="D28" s="18">
        <f>'свод разд2'!AI88</f>
        <v>0</v>
      </c>
      <c r="E28" s="18">
        <f>'свод разд2'!AJ88</f>
        <v>0</v>
      </c>
      <c r="F28" s="18">
        <f>'свод разд2'!AK88</f>
        <v>0</v>
      </c>
      <c r="G28" s="18">
        <f>'свод разд2'!AL88</f>
        <v>0</v>
      </c>
      <c r="H28" s="18">
        <f>'свод разд2'!AM88</f>
        <v>0</v>
      </c>
      <c r="I28" s="18">
        <f>'свод разд2'!AN88</f>
        <v>0</v>
      </c>
    </row>
    <row r="29" spans="1:9" ht="27" customHeight="1">
      <c r="A29" s="42" t="s">
        <v>140</v>
      </c>
      <c r="B29" s="98" t="s">
        <v>141</v>
      </c>
      <c r="C29" s="98" t="s">
        <v>13</v>
      </c>
      <c r="D29" s="18" t="s">
        <v>7</v>
      </c>
      <c r="E29" s="18">
        <f>'свод разд2'!AP88</f>
        <v>0</v>
      </c>
      <c r="F29" s="18">
        <f>'свод разд2'!AQ88</f>
        <v>0</v>
      </c>
      <c r="G29" s="18">
        <f>'свод разд2'!AR88</f>
        <v>0</v>
      </c>
      <c r="H29" s="18">
        <f>'свод разд2'!AS88</f>
        <v>0</v>
      </c>
      <c r="I29" s="18">
        <f>'свод разд2'!AT88</f>
        <v>0</v>
      </c>
    </row>
    <row r="30" spans="1:9" ht="27" customHeight="1">
      <c r="A30" s="42" t="s">
        <v>142</v>
      </c>
      <c r="B30" s="98" t="s">
        <v>11</v>
      </c>
      <c r="C30" s="98" t="s">
        <v>11</v>
      </c>
      <c r="D30" s="18" t="s">
        <v>7</v>
      </c>
      <c r="E30" s="18">
        <f>'свод разд2'!AW88</f>
        <v>0</v>
      </c>
      <c r="F30" s="18">
        <f>'свод разд2'!AY88</f>
        <v>0</v>
      </c>
      <c r="G30" s="18">
        <f>'свод разд2'!BA88</f>
        <v>0</v>
      </c>
      <c r="H30" s="18">
        <f>'свод разд2'!BC88</f>
        <v>0</v>
      </c>
      <c r="I30" s="18">
        <f>'свод разд2'!BD88</f>
        <v>0</v>
      </c>
    </row>
    <row r="31" spans="1:9" ht="27" customHeight="1">
      <c r="A31" s="42" t="s">
        <v>143</v>
      </c>
      <c r="B31" s="98" t="s">
        <v>12</v>
      </c>
      <c r="C31" s="98" t="s">
        <v>12</v>
      </c>
      <c r="D31" s="18" t="s">
        <v>7</v>
      </c>
      <c r="E31" s="18">
        <f>'свод разд2'!BF88</f>
        <v>0</v>
      </c>
      <c r="F31" s="18">
        <f>'свод разд2'!BG88</f>
        <v>0</v>
      </c>
      <c r="G31" s="18">
        <f>'свод разд2'!BH88</f>
        <v>0</v>
      </c>
      <c r="H31" s="18">
        <f>'свод разд2'!BI88</f>
        <v>0</v>
      </c>
      <c r="I31" s="18">
        <f>'свод разд2'!BJ88</f>
        <v>0</v>
      </c>
    </row>
    <row r="32" spans="1:9" ht="27" customHeight="1">
      <c r="A32" s="42" t="s">
        <v>145</v>
      </c>
      <c r="B32" s="98" t="s">
        <v>144</v>
      </c>
      <c r="C32" s="98" t="s">
        <v>14</v>
      </c>
      <c r="D32" s="18">
        <f>'свод разд2'!BK88</f>
        <v>0</v>
      </c>
      <c r="E32" s="18">
        <f>'свод разд2'!BL88</f>
        <v>0</v>
      </c>
      <c r="F32" s="18">
        <f>'свод разд2'!BM88</f>
        <v>0</v>
      </c>
      <c r="G32" s="18">
        <f>'свод разд2'!BN88</f>
        <v>0</v>
      </c>
      <c r="H32" s="18">
        <f>'свод разд2'!BO88</f>
        <v>0</v>
      </c>
      <c r="I32" s="18">
        <f>'свод разд2'!BP88</f>
        <v>0</v>
      </c>
    </row>
    <row r="33" spans="1:9" ht="27" customHeight="1">
      <c r="A33" s="42" t="s">
        <v>146</v>
      </c>
      <c r="B33" s="98" t="s">
        <v>11</v>
      </c>
      <c r="C33" s="98" t="s">
        <v>11</v>
      </c>
      <c r="D33" s="18">
        <f>'свод разд2'!BQ88</f>
        <v>0</v>
      </c>
      <c r="E33" s="18">
        <f>'свод разд2'!BR88</f>
        <v>0</v>
      </c>
      <c r="F33" s="18">
        <f>'свод разд2'!BS88</f>
        <v>0</v>
      </c>
      <c r="G33" s="18">
        <f>'свод разд2'!BT88</f>
        <v>0</v>
      </c>
      <c r="H33" s="18">
        <f>'свод разд2'!BU88</f>
        <v>0</v>
      </c>
      <c r="I33" s="18">
        <f>'свод разд2'!BV88</f>
        <v>0</v>
      </c>
    </row>
    <row r="34" spans="1:9" ht="31.5" customHeight="1">
      <c r="A34" s="42" t="s">
        <v>148</v>
      </c>
      <c r="B34" s="98" t="s">
        <v>147</v>
      </c>
      <c r="C34" s="98" t="s">
        <v>15</v>
      </c>
      <c r="D34" s="36">
        <f>'свод разд2'!BW88</f>
        <v>0</v>
      </c>
      <c r="E34" s="36">
        <f>'свод разд2'!BX88</f>
        <v>0</v>
      </c>
      <c r="F34" s="36">
        <f>'свод разд2'!BY88</f>
        <v>0</v>
      </c>
      <c r="G34" s="36">
        <f>'свод разд2'!BZ88</f>
        <v>0</v>
      </c>
      <c r="H34" s="36">
        <f>'свод разд2'!CA88</f>
        <v>0</v>
      </c>
      <c r="I34" s="36">
        <f>'свод разд2'!CB88</f>
        <v>0</v>
      </c>
    </row>
    <row r="35" spans="1:9" ht="31.5" customHeight="1">
      <c r="A35" s="42" t="s">
        <v>149</v>
      </c>
      <c r="B35" s="98" t="s">
        <v>27</v>
      </c>
      <c r="C35" s="98" t="s">
        <v>27</v>
      </c>
      <c r="D35" s="18">
        <f>'свод разд2'!CC88</f>
        <v>0</v>
      </c>
      <c r="E35" s="18">
        <f>'свод разд2'!CD88</f>
        <v>0</v>
      </c>
      <c r="F35" s="18">
        <f>'свод разд2'!CE88</f>
        <v>0</v>
      </c>
      <c r="G35" s="18">
        <f>'свод разд2'!CF88</f>
        <v>0</v>
      </c>
      <c r="H35" s="18">
        <f>'свод разд2'!CG88</f>
        <v>0</v>
      </c>
      <c r="I35" s="73" t="str">
        <f>'свод разд2'!CH88</f>
        <v>*</v>
      </c>
    </row>
    <row r="36" spans="1:9" ht="31.5" customHeight="1">
      <c r="A36" s="42" t="s">
        <v>156</v>
      </c>
      <c r="B36" s="102" t="s">
        <v>202</v>
      </c>
      <c r="C36" s="103"/>
      <c r="D36" s="18">
        <f>'свод разд2'!CI88</f>
        <v>0</v>
      </c>
      <c r="E36" s="18">
        <f>'свод разд2'!CJ88</f>
        <v>0</v>
      </c>
      <c r="F36" s="18">
        <f>'свод разд2'!CK88</f>
        <v>0</v>
      </c>
      <c r="G36" s="18">
        <f>'свод разд2'!CL88</f>
        <v>0</v>
      </c>
      <c r="H36" s="18">
        <f>'свод разд2'!CM88</f>
        <v>0</v>
      </c>
      <c r="I36" s="18">
        <f>'свод разд2'!CN88</f>
        <v>0</v>
      </c>
    </row>
    <row r="37" spans="1:9" ht="27" customHeight="1">
      <c r="A37" s="42" t="s">
        <v>203</v>
      </c>
      <c r="B37" s="98" t="s">
        <v>28</v>
      </c>
      <c r="C37" s="98" t="s">
        <v>28</v>
      </c>
      <c r="D37" s="46">
        <f>'свод разд2'!CO88</f>
        <v>0</v>
      </c>
      <c r="E37" s="46">
        <f>'свод разд2'!CP88</f>
        <v>0</v>
      </c>
      <c r="F37" s="46">
        <f>'свод разд2'!CQ88</f>
        <v>0</v>
      </c>
      <c r="G37" s="46">
        <f>'свод разд2'!CR88</f>
        <v>0</v>
      </c>
      <c r="H37" s="46">
        <f>'свод разд2'!CS88</f>
        <v>0</v>
      </c>
      <c r="I37" s="46">
        <f>'свод разд2'!CT88</f>
        <v>0</v>
      </c>
    </row>
    <row r="38" spans="1:9" ht="27" customHeight="1">
      <c r="A38" s="45" t="s">
        <v>158</v>
      </c>
      <c r="B38" s="98" t="s">
        <v>29</v>
      </c>
      <c r="C38" s="98" t="s">
        <v>29</v>
      </c>
      <c r="D38" s="18">
        <f>'свод разд2'!CU88</f>
        <v>0</v>
      </c>
      <c r="E38" s="18">
        <f>'свод разд2'!CV88</f>
        <v>0</v>
      </c>
      <c r="F38" s="18">
        <f>'свод разд2'!CW88</f>
        <v>0</v>
      </c>
      <c r="G38" s="18">
        <f>'свод разд2'!CX88</f>
        <v>0</v>
      </c>
      <c r="H38" s="18">
        <f>'свод разд2'!CY88</f>
        <v>0</v>
      </c>
      <c r="I38" s="18">
        <f>'свод разд2'!CZ88</f>
        <v>0</v>
      </c>
    </row>
    <row r="39" spans="1:9" ht="27" customHeight="1">
      <c r="A39" s="45" t="s">
        <v>159</v>
      </c>
      <c r="B39" s="98" t="s">
        <v>30</v>
      </c>
      <c r="C39" s="98" t="s">
        <v>30</v>
      </c>
      <c r="D39" s="18">
        <f>'свод разд2'!DA88</f>
        <v>0</v>
      </c>
      <c r="E39" s="18">
        <f>'свод разд2'!DB88</f>
        <v>0</v>
      </c>
      <c r="F39" s="18">
        <f>'свод разд2'!DC88</f>
        <v>0</v>
      </c>
      <c r="G39" s="18">
        <f>'свод разд2'!DD88</f>
        <v>0</v>
      </c>
      <c r="H39" s="18">
        <f>'свод разд2'!DE88</f>
        <v>0</v>
      </c>
      <c r="I39" s="18">
        <f>'свод разд2'!DF88</f>
        <v>0</v>
      </c>
    </row>
    <row r="40" spans="1:10" ht="26.25" customHeight="1">
      <c r="A40" s="105" t="s">
        <v>43</v>
      </c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10" ht="24.75" customHeight="1">
      <c r="A41" s="106" t="s">
        <v>0</v>
      </c>
      <c r="B41" s="107" t="s">
        <v>32</v>
      </c>
      <c r="C41" s="107"/>
      <c r="D41" s="107"/>
      <c r="E41" s="107"/>
      <c r="F41" s="107"/>
      <c r="G41" s="108" t="s">
        <v>33</v>
      </c>
      <c r="H41" s="108" t="s">
        <v>31</v>
      </c>
      <c r="I41" s="108"/>
      <c r="J41" s="108"/>
    </row>
    <row r="42" spans="1:10" ht="38.25">
      <c r="A42" s="106"/>
      <c r="B42" s="107"/>
      <c r="C42" s="107"/>
      <c r="D42" s="107"/>
      <c r="E42" s="107"/>
      <c r="F42" s="107"/>
      <c r="G42" s="108"/>
      <c r="H42" s="2" t="s">
        <v>34</v>
      </c>
      <c r="I42" s="2" t="s">
        <v>5</v>
      </c>
      <c r="J42" s="47" t="s">
        <v>16</v>
      </c>
    </row>
    <row r="43" spans="1:10" ht="12.75">
      <c r="A43" s="45">
        <v>1</v>
      </c>
      <c r="B43" s="88">
        <v>2</v>
      </c>
      <c r="C43" s="88"/>
      <c r="D43" s="88"/>
      <c r="E43" s="88"/>
      <c r="F43" s="88"/>
      <c r="G43" s="4">
        <v>3</v>
      </c>
      <c r="H43" s="4">
        <v>4</v>
      </c>
      <c r="I43" s="4">
        <v>5</v>
      </c>
      <c r="J43" s="4">
        <v>6</v>
      </c>
    </row>
    <row r="44" spans="1:10" ht="27" customHeight="1">
      <c r="A44" s="45">
        <v>1</v>
      </c>
      <c r="B44" s="98" t="s">
        <v>35</v>
      </c>
      <c r="C44" s="98"/>
      <c r="D44" s="98"/>
      <c r="E44" s="98"/>
      <c r="F44" s="98"/>
      <c r="G44" s="18">
        <f>'Свод разд 3'!C87</f>
        <v>0</v>
      </c>
      <c r="H44" s="18">
        <f>'Свод разд 3'!D87</f>
        <v>0</v>
      </c>
      <c r="I44" s="18">
        <f>'Свод разд 3'!E87</f>
        <v>0</v>
      </c>
      <c r="J44" s="18">
        <f>'Свод разд 3'!F87</f>
        <v>0</v>
      </c>
    </row>
    <row r="45" spans="1:10" ht="27" customHeight="1">
      <c r="A45" s="45"/>
      <c r="B45" s="85" t="s">
        <v>211</v>
      </c>
      <c r="C45" s="86"/>
      <c r="D45" s="86"/>
      <c r="E45" s="86"/>
      <c r="F45" s="87"/>
      <c r="G45" s="18" t="s">
        <v>7</v>
      </c>
      <c r="H45" s="18" t="s">
        <v>7</v>
      </c>
      <c r="I45" s="18" t="s">
        <v>7</v>
      </c>
      <c r="J45" s="18" t="s">
        <v>7</v>
      </c>
    </row>
    <row r="46" spans="1:10" ht="39.75" customHeight="1">
      <c r="A46" s="45" t="s">
        <v>132</v>
      </c>
      <c r="B46" s="98" t="s">
        <v>212</v>
      </c>
      <c r="C46" s="98"/>
      <c r="D46" s="98"/>
      <c r="E46" s="98"/>
      <c r="F46" s="98"/>
      <c r="G46" s="18">
        <f>'Свод разд 3'!G87</f>
        <v>0</v>
      </c>
      <c r="H46" s="18">
        <f>'Свод разд 3'!H87</f>
        <v>0</v>
      </c>
      <c r="I46" s="18">
        <f>'Свод разд 3'!I87</f>
        <v>0</v>
      </c>
      <c r="J46" s="18">
        <f>'Свод разд 3'!J87</f>
        <v>0</v>
      </c>
    </row>
    <row r="47" spans="1:12" ht="27" customHeight="1">
      <c r="A47" s="45" t="s">
        <v>135</v>
      </c>
      <c r="B47" s="98" t="s">
        <v>150</v>
      </c>
      <c r="C47" s="98"/>
      <c r="D47" s="98"/>
      <c r="E47" s="98"/>
      <c r="F47" s="98"/>
      <c r="G47" s="18">
        <f>'Свод разд 3'!K87</f>
        <v>0</v>
      </c>
      <c r="H47" s="18">
        <f>'Свод разд 3'!L87</f>
        <v>0</v>
      </c>
      <c r="I47" s="18">
        <f>'Свод разд 3'!M87</f>
        <v>0</v>
      </c>
      <c r="J47" s="18">
        <f>'Свод разд 3'!N87</f>
        <v>0</v>
      </c>
      <c r="L47" s="32"/>
    </row>
    <row r="48" spans="1:12" ht="27" customHeight="1">
      <c r="A48" s="42" t="s">
        <v>151</v>
      </c>
      <c r="B48" s="102" t="s">
        <v>209</v>
      </c>
      <c r="C48" s="104"/>
      <c r="D48" s="104"/>
      <c r="E48" s="104"/>
      <c r="F48" s="103"/>
      <c r="G48" s="18">
        <f>'Свод разд 3'!O87</f>
        <v>0</v>
      </c>
      <c r="H48" s="18">
        <f>'Свод разд 3'!P87</f>
        <v>0</v>
      </c>
      <c r="I48" s="18">
        <f>'Свод разд 3'!Q87</f>
        <v>0</v>
      </c>
      <c r="J48" s="18">
        <f>'Свод разд 3'!R87</f>
        <v>0</v>
      </c>
      <c r="L48" s="32"/>
    </row>
    <row r="49" spans="1:10" ht="27" customHeight="1">
      <c r="A49" s="42" t="s">
        <v>136</v>
      </c>
      <c r="B49" s="102" t="s">
        <v>36</v>
      </c>
      <c r="C49" s="104"/>
      <c r="D49" s="104"/>
      <c r="E49" s="104"/>
      <c r="F49" s="103"/>
      <c r="G49" s="18">
        <f>'Свод разд 3'!S87</f>
        <v>0</v>
      </c>
      <c r="H49" s="18">
        <f>'Свод разд 3'!T87</f>
        <v>0</v>
      </c>
      <c r="I49" s="18">
        <f>'Свод разд 3'!U87</f>
        <v>0</v>
      </c>
      <c r="J49" s="18">
        <f>'Свод разд 3'!V87</f>
        <v>0</v>
      </c>
    </row>
    <row r="50" spans="1:10" ht="27" customHeight="1">
      <c r="A50" s="42" t="s">
        <v>137</v>
      </c>
      <c r="B50" s="102" t="s">
        <v>37</v>
      </c>
      <c r="C50" s="104"/>
      <c r="D50" s="104"/>
      <c r="E50" s="104"/>
      <c r="F50" s="103"/>
      <c r="G50" s="18">
        <f>'Свод разд 3'!W87</f>
        <v>0</v>
      </c>
      <c r="H50" s="18">
        <f>'Свод разд 3'!X87</f>
        <v>0</v>
      </c>
      <c r="I50" s="18">
        <f>'Свод разд 3'!Y87</f>
        <v>0</v>
      </c>
      <c r="J50" s="18">
        <f>'Свод разд 3'!Z87</f>
        <v>0</v>
      </c>
    </row>
    <row r="51" spans="1:10" ht="27" customHeight="1">
      <c r="A51" s="42" t="s">
        <v>138</v>
      </c>
      <c r="B51" s="102" t="s">
        <v>38</v>
      </c>
      <c r="C51" s="104"/>
      <c r="D51" s="104"/>
      <c r="E51" s="104"/>
      <c r="F51" s="103"/>
      <c r="G51" s="18">
        <f>'Свод разд 3'!AA87</f>
        <v>0</v>
      </c>
      <c r="H51" s="18">
        <f>'Свод разд 3'!AB87</f>
        <v>0</v>
      </c>
      <c r="I51" s="18">
        <f>'Свод разд 3'!AC87</f>
        <v>0</v>
      </c>
      <c r="J51" s="18">
        <f>'Свод разд 3'!AD87</f>
        <v>0</v>
      </c>
    </row>
    <row r="52" spans="1:12" ht="27" customHeight="1">
      <c r="A52" s="42" t="s">
        <v>140</v>
      </c>
      <c r="B52" s="102" t="s">
        <v>39</v>
      </c>
      <c r="C52" s="104"/>
      <c r="D52" s="104"/>
      <c r="E52" s="104"/>
      <c r="F52" s="103"/>
      <c r="G52" s="18">
        <f>'Свод разд 3'!AE87</f>
        <v>0</v>
      </c>
      <c r="H52" s="18">
        <f>'Свод разд 3'!AF87</f>
        <v>0</v>
      </c>
      <c r="I52" s="18">
        <f>'Свод разд 3'!AG87</f>
        <v>0</v>
      </c>
      <c r="J52" s="18">
        <f>'Свод разд 3'!AH87</f>
        <v>0</v>
      </c>
      <c r="L52" s="32"/>
    </row>
    <row r="53" spans="1:10" ht="27" customHeight="1">
      <c r="A53" s="42" t="s">
        <v>142</v>
      </c>
      <c r="B53" s="102" t="s">
        <v>40</v>
      </c>
      <c r="C53" s="104"/>
      <c r="D53" s="104"/>
      <c r="E53" s="104"/>
      <c r="F53" s="103"/>
      <c r="G53" s="18">
        <f>'Свод разд 3'!AI87</f>
        <v>0</v>
      </c>
      <c r="H53" s="18">
        <f>'Свод разд 3'!AJ87</f>
        <v>0</v>
      </c>
      <c r="I53" s="18">
        <f>'Свод разд 3'!AK87</f>
        <v>0</v>
      </c>
      <c r="J53" s="18">
        <f>'Свод разд 3'!AL87</f>
        <v>0</v>
      </c>
    </row>
    <row r="54" spans="1:10" ht="27" customHeight="1">
      <c r="A54" s="42" t="s">
        <v>145</v>
      </c>
      <c r="B54" s="102" t="s">
        <v>41</v>
      </c>
      <c r="C54" s="104"/>
      <c r="D54" s="104"/>
      <c r="E54" s="104"/>
      <c r="F54" s="103"/>
      <c r="G54" s="18">
        <f>'Свод разд 3'!AM87</f>
        <v>0</v>
      </c>
      <c r="H54" s="18">
        <f>'Свод разд 3'!AN87</f>
        <v>0</v>
      </c>
      <c r="I54" s="18">
        <f>'Свод разд 3'!AO87</f>
        <v>0</v>
      </c>
      <c r="J54" s="18">
        <f>'Свод разд 3'!AP87</f>
        <v>0</v>
      </c>
    </row>
    <row r="55" spans="1:10" ht="27" customHeight="1">
      <c r="A55" s="42" t="s">
        <v>146</v>
      </c>
      <c r="B55" s="102" t="s">
        <v>153</v>
      </c>
      <c r="C55" s="104"/>
      <c r="D55" s="104"/>
      <c r="E55" s="104"/>
      <c r="F55" s="103"/>
      <c r="G55" s="18">
        <f>'Свод разд 3'!AQ87</f>
        <v>0</v>
      </c>
      <c r="H55" s="18">
        <f>'Свод разд 3'!AR87</f>
        <v>0</v>
      </c>
      <c r="I55" s="18">
        <f>'Свод разд 3'!AS87</f>
        <v>0</v>
      </c>
      <c r="J55" s="18">
        <f>'Свод разд 3'!AT87</f>
        <v>0</v>
      </c>
    </row>
    <row r="56" spans="1:10" ht="27" customHeight="1">
      <c r="A56" s="42" t="s">
        <v>148</v>
      </c>
      <c r="B56" s="102" t="s">
        <v>154</v>
      </c>
      <c r="C56" s="104"/>
      <c r="D56" s="104"/>
      <c r="E56" s="104"/>
      <c r="F56" s="103"/>
      <c r="G56" s="18">
        <f>'Свод разд 3'!AU87</f>
        <v>0</v>
      </c>
      <c r="H56" s="18">
        <f>'Свод разд 3'!AV87</f>
        <v>0</v>
      </c>
      <c r="I56" s="18">
        <f>'Свод разд 3'!AW87</f>
        <v>0</v>
      </c>
      <c r="J56" s="18">
        <f>'Свод разд 3'!AX87</f>
        <v>0</v>
      </c>
    </row>
    <row r="57" spans="1:10" ht="27" customHeight="1">
      <c r="A57" s="42" t="s">
        <v>149</v>
      </c>
      <c r="B57" s="102" t="s">
        <v>155</v>
      </c>
      <c r="C57" s="104"/>
      <c r="D57" s="104"/>
      <c r="E57" s="104"/>
      <c r="F57" s="103"/>
      <c r="G57" s="18">
        <f>'Свод разд 3'!AY87</f>
        <v>0</v>
      </c>
      <c r="H57" s="18">
        <f>'Свод разд 3'!AZ87</f>
        <v>0</v>
      </c>
      <c r="I57" s="18">
        <f>'Свод разд 3'!BA87</f>
        <v>0</v>
      </c>
      <c r="J57" s="18">
        <f>'Свод разд 3'!BB87</f>
        <v>0</v>
      </c>
    </row>
    <row r="58" spans="1:10" ht="27" customHeight="1">
      <c r="A58" s="42" t="s">
        <v>156</v>
      </c>
      <c r="B58" s="102" t="s">
        <v>157</v>
      </c>
      <c r="C58" s="104"/>
      <c r="D58" s="104"/>
      <c r="E58" s="104"/>
      <c r="F58" s="103"/>
      <c r="G58" s="18">
        <f>'Свод разд 3'!BC87</f>
        <v>0</v>
      </c>
      <c r="H58" s="18">
        <f>'Свод разд 3'!BD87</f>
        <v>0</v>
      </c>
      <c r="I58" s="18">
        <f>'Свод разд 3'!BE87</f>
        <v>0</v>
      </c>
      <c r="J58" s="18">
        <f>'Свод разд 3'!BF87</f>
        <v>0</v>
      </c>
    </row>
    <row r="59" spans="1:10" ht="33" customHeight="1">
      <c r="A59" s="42">
        <v>12</v>
      </c>
      <c r="B59" s="102" t="s">
        <v>205</v>
      </c>
      <c r="C59" s="104"/>
      <c r="D59" s="104"/>
      <c r="E59" s="104"/>
      <c r="F59" s="103"/>
      <c r="G59" s="18">
        <f>'Свод разд 3'!BG87</f>
        <v>0</v>
      </c>
      <c r="H59" s="18">
        <f>'Свод разд 3'!BH87</f>
        <v>0</v>
      </c>
      <c r="I59" s="18">
        <f>'Свод разд 3'!BI87</f>
        <v>0</v>
      </c>
      <c r="J59" s="18">
        <f>'Свод разд 3'!BJ87</f>
        <v>0</v>
      </c>
    </row>
    <row r="60" spans="1:10" ht="33" customHeight="1">
      <c r="A60" s="42" t="s">
        <v>158</v>
      </c>
      <c r="B60" s="102" t="s">
        <v>207</v>
      </c>
      <c r="C60" s="104"/>
      <c r="D60" s="104"/>
      <c r="E60" s="104"/>
      <c r="F60" s="103"/>
      <c r="G60" s="18">
        <f>'Свод разд 3'!BK87</f>
        <v>0</v>
      </c>
      <c r="H60" s="18">
        <f>'Свод разд 3'!BL87</f>
        <v>0</v>
      </c>
      <c r="I60" s="18">
        <f>'Свод разд 3'!BM87</f>
        <v>0</v>
      </c>
      <c r="J60" s="18">
        <f>'Свод разд 3'!BN87</f>
        <v>0</v>
      </c>
    </row>
    <row r="61" spans="1:10" ht="27" customHeight="1">
      <c r="A61" s="42" t="s">
        <v>159</v>
      </c>
      <c r="B61" s="102" t="s">
        <v>160</v>
      </c>
      <c r="C61" s="104"/>
      <c r="D61" s="104"/>
      <c r="E61" s="104"/>
      <c r="F61" s="103"/>
      <c r="G61" s="18">
        <f>'Свод разд 3'!BO87</f>
        <v>0</v>
      </c>
      <c r="H61" s="18">
        <f>'Свод разд 3'!BP87</f>
        <v>0</v>
      </c>
      <c r="I61" s="18">
        <f>'Свод разд 3'!BQ87</f>
        <v>0</v>
      </c>
      <c r="J61" s="18">
        <f>'Свод разд 3'!BR87</f>
        <v>0</v>
      </c>
    </row>
    <row r="62" spans="1:10" ht="27" customHeight="1">
      <c r="A62" s="42" t="s">
        <v>161</v>
      </c>
      <c r="B62" s="102" t="s">
        <v>162</v>
      </c>
      <c r="C62" s="104"/>
      <c r="D62" s="104"/>
      <c r="E62" s="104"/>
      <c r="F62" s="103"/>
      <c r="G62" s="18">
        <f>'Свод разд 3'!BS87</f>
        <v>0</v>
      </c>
      <c r="H62" s="18">
        <f>'Свод разд 3'!BT87</f>
        <v>0</v>
      </c>
      <c r="I62" s="18">
        <f>'Свод разд 3'!BU87</f>
        <v>0</v>
      </c>
      <c r="J62" s="18">
        <f>'Свод разд 3'!BV87</f>
        <v>0</v>
      </c>
    </row>
    <row r="63" spans="1:10" ht="27" customHeight="1">
      <c r="A63" s="42" t="s">
        <v>163</v>
      </c>
      <c r="B63" s="102" t="s">
        <v>164</v>
      </c>
      <c r="C63" s="104"/>
      <c r="D63" s="104"/>
      <c r="E63" s="104"/>
      <c r="F63" s="103"/>
      <c r="G63" s="18">
        <f>'Свод разд 3'!BW87</f>
        <v>0</v>
      </c>
      <c r="H63" s="18">
        <f>'Свод разд 3'!BX87</f>
        <v>0</v>
      </c>
      <c r="I63" s="18">
        <f>'Свод разд 3'!BY87</f>
        <v>0</v>
      </c>
      <c r="J63" s="18">
        <f>'Свод разд 3'!BZ87</f>
        <v>0</v>
      </c>
    </row>
    <row r="64" spans="1:10" ht="27" customHeight="1">
      <c r="A64" s="45" t="s">
        <v>166</v>
      </c>
      <c r="B64" s="98" t="s">
        <v>165</v>
      </c>
      <c r="C64" s="98"/>
      <c r="D64" s="98"/>
      <c r="E64" s="98"/>
      <c r="F64" s="98"/>
      <c r="G64" s="18">
        <f>'Свод разд 3'!CA87</f>
        <v>0</v>
      </c>
      <c r="H64" s="18">
        <f>'Свод разд 3'!CB87</f>
        <v>0</v>
      </c>
      <c r="I64" s="18">
        <f>'Свод разд 3'!CC87</f>
        <v>0</v>
      </c>
      <c r="J64" s="18">
        <f>'Свод разд 3'!CD87</f>
        <v>0</v>
      </c>
    </row>
    <row r="65" spans="1:10" ht="27" customHeight="1">
      <c r="A65" s="45" t="s">
        <v>167</v>
      </c>
      <c r="B65" s="98" t="s">
        <v>168</v>
      </c>
      <c r="C65" s="98"/>
      <c r="D65" s="98"/>
      <c r="E65" s="98"/>
      <c r="F65" s="98"/>
      <c r="G65" s="18">
        <f>'Свод разд 3'!CE87</f>
        <v>0</v>
      </c>
      <c r="H65" s="18">
        <f>'Свод разд 3'!CF87</f>
        <v>0</v>
      </c>
      <c r="I65" s="18">
        <f>'Свод разд 3'!CG87</f>
        <v>0</v>
      </c>
      <c r="J65" s="18">
        <f>'Свод разд 3'!CH87</f>
        <v>0</v>
      </c>
    </row>
    <row r="66" spans="1:10" ht="27" customHeight="1">
      <c r="A66" s="45" t="s">
        <v>206</v>
      </c>
      <c r="B66" s="98" t="s">
        <v>169</v>
      </c>
      <c r="C66" s="98"/>
      <c r="D66" s="98"/>
      <c r="E66" s="98"/>
      <c r="F66" s="98"/>
      <c r="G66" s="18">
        <f>'Свод разд 3'!CI87</f>
        <v>0</v>
      </c>
      <c r="H66" s="18">
        <f>'Свод разд 3'!CJ87</f>
        <v>0</v>
      </c>
      <c r="I66" s="18">
        <f>'Свод разд 3'!CK87</f>
        <v>0</v>
      </c>
      <c r="J66" s="18">
        <f>'Свод разд 3'!CL87</f>
        <v>0</v>
      </c>
    </row>
    <row r="67" ht="18.75">
      <c r="J67" s="14" t="s">
        <v>56</v>
      </c>
    </row>
    <row r="68" spans="1:10" ht="63" customHeight="1">
      <c r="A68" s="105" t="s">
        <v>170</v>
      </c>
      <c r="B68" s="105"/>
      <c r="C68" s="105"/>
      <c r="D68" s="105"/>
      <c r="E68" s="105"/>
      <c r="F68" s="105"/>
      <c r="G68" s="105"/>
      <c r="H68" s="105"/>
      <c r="I68" s="105"/>
      <c r="J68" s="105"/>
    </row>
    <row r="69" spans="1:10" ht="20.25" customHeight="1">
      <c r="A69" s="106" t="s">
        <v>44</v>
      </c>
      <c r="B69" s="107" t="s">
        <v>32</v>
      </c>
      <c r="C69" s="107"/>
      <c r="D69" s="107"/>
      <c r="E69" s="107"/>
      <c r="F69" s="107"/>
      <c r="G69" s="108" t="s">
        <v>45</v>
      </c>
      <c r="H69" s="108"/>
      <c r="I69" s="108"/>
      <c r="J69" s="108"/>
    </row>
    <row r="70" spans="1:10" ht="13.5" customHeight="1">
      <c r="A70" s="106"/>
      <c r="B70" s="107"/>
      <c r="C70" s="107"/>
      <c r="D70" s="107"/>
      <c r="E70" s="107"/>
      <c r="F70" s="107"/>
      <c r="G70" s="109" t="s">
        <v>4</v>
      </c>
      <c r="H70" s="109" t="s">
        <v>46</v>
      </c>
      <c r="I70" s="109"/>
      <c r="J70" s="109"/>
    </row>
    <row r="71" spans="1:10" ht="140.25" customHeight="1">
      <c r="A71" s="106"/>
      <c r="B71" s="107"/>
      <c r="C71" s="107"/>
      <c r="D71" s="107"/>
      <c r="E71" s="107"/>
      <c r="F71" s="107"/>
      <c r="G71" s="109"/>
      <c r="H71" s="68" t="s">
        <v>194</v>
      </c>
      <c r="I71" s="68" t="s">
        <v>195</v>
      </c>
      <c r="J71" s="68" t="s">
        <v>196</v>
      </c>
    </row>
    <row r="72" spans="1:10" ht="12.75">
      <c r="A72" s="45">
        <v>1</v>
      </c>
      <c r="B72" s="88">
        <v>2</v>
      </c>
      <c r="C72" s="88"/>
      <c r="D72" s="88"/>
      <c r="E72" s="88"/>
      <c r="F72" s="88"/>
      <c r="G72" s="4">
        <v>3</v>
      </c>
      <c r="H72" s="4">
        <v>4</v>
      </c>
      <c r="I72" s="4">
        <v>5</v>
      </c>
      <c r="J72" s="4">
        <v>6</v>
      </c>
    </row>
    <row r="73" spans="1:10" ht="30" customHeight="1">
      <c r="A73" s="45">
        <v>1</v>
      </c>
      <c r="B73" s="110" t="s">
        <v>47</v>
      </c>
      <c r="C73" s="110"/>
      <c r="D73" s="110"/>
      <c r="E73" s="110"/>
      <c r="F73" s="110"/>
      <c r="G73" s="18">
        <f>SUM(G74:G79)</f>
        <v>0</v>
      </c>
      <c r="H73" s="18">
        <f>SUM(H74:H79)</f>
        <v>0</v>
      </c>
      <c r="I73" s="18">
        <f>SUM(I74:I79)</f>
        <v>0</v>
      </c>
      <c r="J73" s="18">
        <f>SUM(J74:J79)</f>
        <v>0</v>
      </c>
    </row>
    <row r="74" spans="1:10" ht="30" customHeight="1">
      <c r="A74" s="45" t="s">
        <v>132</v>
      </c>
      <c r="B74" s="111" t="s">
        <v>31</v>
      </c>
      <c r="C74" s="84" t="s">
        <v>48</v>
      </c>
      <c r="D74" s="84"/>
      <c r="E74" s="84"/>
      <c r="F74" s="84"/>
      <c r="G74" s="18">
        <f aca="true" t="shared" si="0" ref="G74:G79">H74+I74+J74</f>
        <v>0</v>
      </c>
      <c r="H74" s="18">
        <f>'Свод разд 4'!H88</f>
        <v>0</v>
      </c>
      <c r="I74" s="18">
        <f>'Свод разд 4'!I88</f>
        <v>0</v>
      </c>
      <c r="J74" s="18">
        <f>'Свод разд 4'!J88</f>
        <v>0</v>
      </c>
    </row>
    <row r="75" spans="1:10" ht="30" customHeight="1">
      <c r="A75" s="45" t="s">
        <v>135</v>
      </c>
      <c r="B75" s="82"/>
      <c r="C75" s="84" t="s">
        <v>171</v>
      </c>
      <c r="D75" s="84"/>
      <c r="E75" s="84"/>
      <c r="F75" s="84"/>
      <c r="G75" s="18">
        <f t="shared" si="0"/>
        <v>0</v>
      </c>
      <c r="H75" s="18">
        <f>'Свод разд 4'!L88</f>
        <v>0</v>
      </c>
      <c r="I75" s="18">
        <f>'Свод разд 4'!M88</f>
        <v>0</v>
      </c>
      <c r="J75" s="18">
        <f>'Свод разд 4'!N88</f>
        <v>0</v>
      </c>
    </row>
    <row r="76" spans="1:10" ht="30" customHeight="1">
      <c r="A76" s="45" t="s">
        <v>151</v>
      </c>
      <c r="B76" s="82"/>
      <c r="C76" s="84" t="s">
        <v>49</v>
      </c>
      <c r="D76" s="84"/>
      <c r="E76" s="84"/>
      <c r="F76" s="84"/>
      <c r="G76" s="18">
        <f t="shared" si="0"/>
        <v>0</v>
      </c>
      <c r="H76" s="18">
        <f>'Свод разд 4'!P88</f>
        <v>0</v>
      </c>
      <c r="I76" s="18">
        <f>'Свод разд 4'!Q88</f>
        <v>0</v>
      </c>
      <c r="J76" s="18">
        <f>'Свод разд 4'!R88</f>
        <v>0</v>
      </c>
    </row>
    <row r="77" spans="1:10" ht="30" customHeight="1">
      <c r="A77" s="45" t="s">
        <v>152</v>
      </c>
      <c r="B77" s="82"/>
      <c r="C77" s="76" t="s">
        <v>213</v>
      </c>
      <c r="D77" s="76"/>
      <c r="E77" s="76"/>
      <c r="F77" s="76"/>
      <c r="G77" s="18">
        <f t="shared" si="0"/>
        <v>0</v>
      </c>
      <c r="H77" s="18">
        <f>'Свод разд 4'!T88</f>
        <v>0</v>
      </c>
      <c r="I77" s="18">
        <f>'Свод разд 4'!U88</f>
        <v>0</v>
      </c>
      <c r="J77" s="18">
        <f>'Свод разд 4'!V88</f>
        <v>0</v>
      </c>
    </row>
    <row r="78" spans="1:10" ht="42.75" customHeight="1">
      <c r="A78" s="45" t="s">
        <v>172</v>
      </c>
      <c r="B78" s="82"/>
      <c r="C78" s="84" t="s">
        <v>50</v>
      </c>
      <c r="D78" s="84"/>
      <c r="E78" s="84"/>
      <c r="F78" s="84"/>
      <c r="G78" s="18">
        <f t="shared" si="0"/>
        <v>0</v>
      </c>
      <c r="H78" s="18">
        <f>'Свод разд 4'!X88</f>
        <v>0</v>
      </c>
      <c r="I78" s="18">
        <f>'Свод разд 4'!Y88</f>
        <v>0</v>
      </c>
      <c r="J78" s="18">
        <f>'Свод разд 4'!Z88</f>
        <v>0</v>
      </c>
    </row>
    <row r="79" spans="1:10" ht="30" customHeight="1">
      <c r="A79" s="45" t="s">
        <v>173</v>
      </c>
      <c r="B79" s="83"/>
      <c r="C79" s="84" t="s">
        <v>51</v>
      </c>
      <c r="D79" s="84"/>
      <c r="E79" s="84"/>
      <c r="F79" s="84"/>
      <c r="G79" s="18">
        <f t="shared" si="0"/>
        <v>0</v>
      </c>
      <c r="H79" s="18">
        <f>'Свод разд 4'!AB88</f>
        <v>0</v>
      </c>
      <c r="I79" s="18">
        <f>'Свод разд 4'!AC88</f>
        <v>0</v>
      </c>
      <c r="J79" s="18">
        <f>'Свод разд 4'!AD88</f>
        <v>0</v>
      </c>
    </row>
    <row r="80" spans="1:10" ht="30" customHeight="1">
      <c r="A80" s="45" t="s">
        <v>136</v>
      </c>
      <c r="B80" s="110" t="s">
        <v>52</v>
      </c>
      <c r="C80" s="110"/>
      <c r="D80" s="110"/>
      <c r="E80" s="110"/>
      <c r="F80" s="110"/>
      <c r="G80" s="18">
        <f>SUM(G81:G85)</f>
        <v>0</v>
      </c>
      <c r="H80" s="18">
        <f>SUM(H81:H85)</f>
        <v>0</v>
      </c>
      <c r="I80" s="18">
        <f>SUM(I81:I85)</f>
        <v>0</v>
      </c>
      <c r="J80" s="18">
        <f>SUM(J81:J85)</f>
        <v>0</v>
      </c>
    </row>
    <row r="81" spans="1:10" ht="30" customHeight="1">
      <c r="A81" s="45" t="s">
        <v>174</v>
      </c>
      <c r="B81" s="77" t="s">
        <v>31</v>
      </c>
      <c r="C81" s="84" t="s">
        <v>53</v>
      </c>
      <c r="D81" s="84"/>
      <c r="E81" s="84"/>
      <c r="F81" s="84"/>
      <c r="G81" s="18">
        <f>H81+I81+J81</f>
        <v>0</v>
      </c>
      <c r="H81" s="18">
        <f>'Свод разд 4'!AJ88</f>
        <v>0</v>
      </c>
      <c r="I81" s="18">
        <f>'Свод разд 4'!AK88</f>
        <v>0</v>
      </c>
      <c r="J81" s="18">
        <f>'Свод разд 4'!AL88</f>
        <v>0</v>
      </c>
    </row>
    <row r="82" spans="1:10" ht="30" customHeight="1">
      <c r="A82" s="45" t="s">
        <v>175</v>
      </c>
      <c r="B82" s="77"/>
      <c r="C82" s="84" t="s">
        <v>176</v>
      </c>
      <c r="D82" s="84"/>
      <c r="E82" s="84"/>
      <c r="F82" s="84"/>
      <c r="G82" s="18">
        <f>H82+I82+J82</f>
        <v>0</v>
      </c>
      <c r="H82" s="18">
        <f>'Свод разд 4'!AN88</f>
        <v>0</v>
      </c>
      <c r="I82" s="18">
        <f>'Свод разд 4'!AO88</f>
        <v>0</v>
      </c>
      <c r="J82" s="18">
        <f>'Свод разд 4'!AP88</f>
        <v>0</v>
      </c>
    </row>
    <row r="83" spans="1:10" ht="30" customHeight="1">
      <c r="A83" s="45" t="s">
        <v>177</v>
      </c>
      <c r="B83" s="77"/>
      <c r="C83" s="84" t="s">
        <v>171</v>
      </c>
      <c r="D83" s="84"/>
      <c r="E83" s="84"/>
      <c r="F83" s="84"/>
      <c r="G83" s="18">
        <f>H83+I83+J83</f>
        <v>0</v>
      </c>
      <c r="H83" s="18">
        <f>'Свод разд 4'!AR88</f>
        <v>0</v>
      </c>
      <c r="I83" s="18">
        <f>'Свод разд 4'!AS88</f>
        <v>0</v>
      </c>
      <c r="J83" s="18">
        <f>'Свод разд 4'!AT88</f>
        <v>0</v>
      </c>
    </row>
    <row r="84" spans="1:10" ht="30" customHeight="1">
      <c r="A84" s="45" t="s">
        <v>178</v>
      </c>
      <c r="B84" s="77"/>
      <c r="C84" s="84" t="s">
        <v>54</v>
      </c>
      <c r="D84" s="84"/>
      <c r="E84" s="84"/>
      <c r="F84" s="84"/>
      <c r="G84" s="18">
        <f>H84+I84+J84</f>
        <v>0</v>
      </c>
      <c r="H84" s="18">
        <f>'Свод разд 4'!AV88</f>
        <v>0</v>
      </c>
      <c r="I84" s="18">
        <f>'Свод разд 4'!AW88</f>
        <v>0</v>
      </c>
      <c r="J84" s="18">
        <f>'Свод разд 4'!AX88</f>
        <v>0</v>
      </c>
    </row>
    <row r="85" spans="1:10" ht="36.75" customHeight="1">
      <c r="A85" s="45" t="s">
        <v>137</v>
      </c>
      <c r="B85" s="77"/>
      <c r="C85" s="84" t="s">
        <v>179</v>
      </c>
      <c r="D85" s="84"/>
      <c r="E85" s="84"/>
      <c r="F85" s="84"/>
      <c r="G85" s="18">
        <f>H85+I85+J85</f>
        <v>0</v>
      </c>
      <c r="H85" s="18">
        <f>'Свод разд 4'!AZ88</f>
        <v>0</v>
      </c>
      <c r="I85" s="18">
        <f>'Свод разд 4'!BA88</f>
        <v>0</v>
      </c>
      <c r="J85" s="18">
        <f>'Свод разд 4'!BB88</f>
        <v>0</v>
      </c>
    </row>
    <row r="90" ht="13.5" thickBot="1"/>
    <row r="91" spans="2:9" ht="30" customHeight="1">
      <c r="B91" s="78" t="s">
        <v>58</v>
      </c>
      <c r="C91" s="79"/>
      <c r="D91" s="79"/>
      <c r="E91" s="79"/>
      <c r="F91" s="79"/>
      <c r="G91" s="79"/>
      <c r="H91" s="80"/>
      <c r="I91" s="19">
        <f>'Свод разд 4а'!C85</f>
        <v>0</v>
      </c>
    </row>
    <row r="92" spans="2:9" ht="30" customHeight="1">
      <c r="B92" s="81" t="s">
        <v>59</v>
      </c>
      <c r="C92" s="84"/>
      <c r="D92" s="84"/>
      <c r="E92" s="84"/>
      <c r="F92" s="84"/>
      <c r="G92" s="84"/>
      <c r="H92" s="112"/>
      <c r="I92" s="20">
        <f>'Свод разд 4а'!D85</f>
        <v>0</v>
      </c>
    </row>
    <row r="93" spans="2:9" ht="30" customHeight="1" thickBot="1">
      <c r="B93" s="113" t="s">
        <v>60</v>
      </c>
      <c r="C93" s="114"/>
      <c r="D93" s="114"/>
      <c r="E93" s="114"/>
      <c r="F93" s="114"/>
      <c r="G93" s="114"/>
      <c r="H93" s="115"/>
      <c r="I93" s="22" t="e">
        <f>'Свод разд 4а'!E85</f>
        <v>#DIV/0!</v>
      </c>
    </row>
    <row r="94" spans="2:9" ht="30" customHeight="1">
      <c r="B94" s="28"/>
      <c r="C94" s="28"/>
      <c r="D94" s="28"/>
      <c r="E94" s="28"/>
      <c r="F94" s="28"/>
      <c r="G94" s="28"/>
      <c r="H94" s="28"/>
      <c r="I94" s="27"/>
    </row>
    <row r="95" spans="2:9" ht="30" customHeight="1">
      <c r="B95" s="28"/>
      <c r="C95" s="28"/>
      <c r="D95" s="28"/>
      <c r="E95" s="28"/>
      <c r="F95" s="28"/>
      <c r="G95" s="28"/>
      <c r="H95" s="28"/>
      <c r="I95" s="27"/>
    </row>
    <row r="96" spans="2:9" ht="30" customHeight="1">
      <c r="B96" s="28"/>
      <c r="C96" s="28"/>
      <c r="D96" s="28"/>
      <c r="E96" s="28"/>
      <c r="F96" s="28"/>
      <c r="G96" s="28"/>
      <c r="H96" s="28"/>
      <c r="I96" s="27"/>
    </row>
    <row r="97" spans="2:9" ht="30" customHeight="1">
      <c r="B97" s="28"/>
      <c r="C97" s="28"/>
      <c r="D97" s="28"/>
      <c r="E97" s="28"/>
      <c r="F97" s="28"/>
      <c r="G97" s="28"/>
      <c r="H97" s="28"/>
      <c r="I97" s="27"/>
    </row>
    <row r="98" spans="2:9" ht="30" customHeight="1">
      <c r="B98" s="28"/>
      <c r="C98" s="28"/>
      <c r="D98" s="28"/>
      <c r="E98" s="28"/>
      <c r="F98" s="28"/>
      <c r="G98" s="28"/>
      <c r="H98" s="28"/>
      <c r="I98" s="27"/>
    </row>
    <row r="99" spans="2:9" ht="30" customHeight="1">
      <c r="B99" s="28"/>
      <c r="C99" s="28"/>
      <c r="D99" s="28"/>
      <c r="E99" s="28"/>
      <c r="F99" s="28"/>
      <c r="G99" s="28"/>
      <c r="H99" s="28"/>
      <c r="I99" s="27"/>
    </row>
    <row r="100" spans="2:9" ht="30" customHeight="1">
      <c r="B100" s="28"/>
      <c r="C100" s="28"/>
      <c r="D100" s="28"/>
      <c r="E100" s="28"/>
      <c r="F100" s="28"/>
      <c r="G100" s="28"/>
      <c r="H100" s="28"/>
      <c r="I100" s="27"/>
    </row>
    <row r="101" spans="2:9" ht="30" customHeight="1">
      <c r="B101" s="28"/>
      <c r="C101" s="28"/>
      <c r="D101" s="28"/>
      <c r="E101" s="28"/>
      <c r="F101" s="28"/>
      <c r="G101" s="28"/>
      <c r="H101" s="28"/>
      <c r="I101" s="27"/>
    </row>
    <row r="102" spans="2:9" ht="30" customHeight="1">
      <c r="B102" s="28"/>
      <c r="C102" s="28"/>
      <c r="D102" s="28"/>
      <c r="E102" s="28"/>
      <c r="F102" s="28"/>
      <c r="G102" s="28"/>
      <c r="H102" s="28"/>
      <c r="I102" s="27"/>
    </row>
    <row r="103" ht="18.75">
      <c r="J103" s="15" t="s">
        <v>57</v>
      </c>
    </row>
    <row r="104" spans="1:10" ht="82.5" customHeight="1">
      <c r="A104" s="94" t="s">
        <v>214</v>
      </c>
      <c r="B104" s="94"/>
      <c r="C104" s="94"/>
      <c r="D104" s="94"/>
      <c r="E104" s="94"/>
      <c r="F104" s="94"/>
      <c r="G104" s="94"/>
      <c r="H104" s="94"/>
      <c r="I104" s="94"/>
      <c r="J104" s="94"/>
    </row>
    <row r="105" spans="1:10" ht="69.75" customHeight="1">
      <c r="A105" s="43" t="s">
        <v>0</v>
      </c>
      <c r="B105" s="116" t="s">
        <v>61</v>
      </c>
      <c r="C105" s="117"/>
      <c r="D105" s="118"/>
      <c r="E105" s="108" t="s">
        <v>62</v>
      </c>
      <c r="F105" s="108"/>
      <c r="G105" s="108" t="s">
        <v>63</v>
      </c>
      <c r="H105" s="108"/>
      <c r="I105" s="108" t="s">
        <v>42</v>
      </c>
      <c r="J105" s="108"/>
    </row>
    <row r="106" spans="1:10" ht="24" customHeight="1">
      <c r="A106" s="44">
        <v>1</v>
      </c>
      <c r="B106" s="119" t="s">
        <v>92</v>
      </c>
      <c r="C106" s="120"/>
      <c r="D106" s="121"/>
      <c r="E106" s="89"/>
      <c r="F106" s="88"/>
      <c r="G106" s="88"/>
      <c r="H106" s="88"/>
      <c r="I106" s="88"/>
      <c r="J106" s="88"/>
    </row>
    <row r="107" spans="1:10" ht="24" customHeight="1">
      <c r="A107" s="45">
        <v>2</v>
      </c>
      <c r="B107" s="119" t="s">
        <v>93</v>
      </c>
      <c r="C107" s="120"/>
      <c r="D107" s="121"/>
      <c r="E107" s="88"/>
      <c r="F107" s="88"/>
      <c r="G107" s="88"/>
      <c r="H107" s="88"/>
      <c r="I107" s="88"/>
      <c r="J107" s="88"/>
    </row>
    <row r="108" spans="1:10" ht="33" customHeight="1">
      <c r="A108" s="45">
        <v>3</v>
      </c>
      <c r="B108" s="119" t="s">
        <v>94</v>
      </c>
      <c r="C108" s="120"/>
      <c r="D108" s="121"/>
      <c r="E108" s="88"/>
      <c r="F108" s="88"/>
      <c r="G108" s="88"/>
      <c r="H108" s="88"/>
      <c r="I108" s="88"/>
      <c r="J108" s="88"/>
    </row>
    <row r="109" spans="1:10" ht="33" customHeight="1">
      <c r="A109" s="45">
        <v>4</v>
      </c>
      <c r="B109" s="119" t="s">
        <v>95</v>
      </c>
      <c r="C109" s="120"/>
      <c r="D109" s="121"/>
      <c r="E109" s="88"/>
      <c r="F109" s="88"/>
      <c r="G109" s="88"/>
      <c r="H109" s="88"/>
      <c r="I109" s="88"/>
      <c r="J109" s="88"/>
    </row>
    <row r="110" spans="1:10" ht="35.25" customHeight="1">
      <c r="A110" s="44">
        <v>5</v>
      </c>
      <c r="B110" s="119" t="s">
        <v>96</v>
      </c>
      <c r="C110" s="120"/>
      <c r="D110" s="121"/>
      <c r="E110" s="88"/>
      <c r="F110" s="88"/>
      <c r="G110" s="88"/>
      <c r="H110" s="88"/>
      <c r="I110" s="88"/>
      <c r="J110" s="88"/>
    </row>
    <row r="111" spans="1:10" ht="24" customHeight="1">
      <c r="A111" s="45">
        <v>6</v>
      </c>
      <c r="B111" s="119" t="s">
        <v>97</v>
      </c>
      <c r="C111" s="120"/>
      <c r="D111" s="121"/>
      <c r="E111" s="88"/>
      <c r="F111" s="88"/>
      <c r="G111" s="88"/>
      <c r="H111" s="88"/>
      <c r="I111" s="88"/>
      <c r="J111" s="88"/>
    </row>
    <row r="112" spans="1:10" ht="33" customHeight="1">
      <c r="A112" s="45">
        <v>7</v>
      </c>
      <c r="B112" s="119" t="s">
        <v>98</v>
      </c>
      <c r="C112" s="120"/>
      <c r="D112" s="121"/>
      <c r="E112" s="88"/>
      <c r="F112" s="88"/>
      <c r="G112" s="88"/>
      <c r="H112" s="88"/>
      <c r="I112" s="88"/>
      <c r="J112" s="88"/>
    </row>
    <row r="113" spans="1:10" ht="24" customHeight="1">
      <c r="A113" s="45">
        <v>8</v>
      </c>
      <c r="B113" s="119" t="s">
        <v>99</v>
      </c>
      <c r="C113" s="120"/>
      <c r="D113" s="121"/>
      <c r="E113" s="88"/>
      <c r="F113" s="88"/>
      <c r="G113" s="88"/>
      <c r="H113" s="88"/>
      <c r="I113" s="88"/>
      <c r="J113" s="88"/>
    </row>
    <row r="114" spans="1:10" ht="24" customHeight="1">
      <c r="A114" s="44">
        <v>9</v>
      </c>
      <c r="B114" s="119" t="s">
        <v>100</v>
      </c>
      <c r="C114" s="120"/>
      <c r="D114" s="121"/>
      <c r="E114" s="88"/>
      <c r="F114" s="88"/>
      <c r="G114" s="88"/>
      <c r="H114" s="88"/>
      <c r="I114" s="88"/>
      <c r="J114" s="88"/>
    </row>
    <row r="115" spans="1:10" ht="35.25" customHeight="1">
      <c r="A115" s="45">
        <v>10</v>
      </c>
      <c r="B115" s="119" t="s">
        <v>101</v>
      </c>
      <c r="C115" s="120"/>
      <c r="D115" s="121"/>
      <c r="E115" s="88"/>
      <c r="F115" s="88"/>
      <c r="G115" s="88"/>
      <c r="H115" s="88"/>
      <c r="I115" s="88"/>
      <c r="J115" s="88"/>
    </row>
    <row r="116" spans="1:10" ht="38.25" customHeight="1">
      <c r="A116" s="45">
        <v>11</v>
      </c>
      <c r="B116" s="119" t="s">
        <v>102</v>
      </c>
      <c r="C116" s="120"/>
      <c r="D116" s="121"/>
      <c r="E116" s="88"/>
      <c r="F116" s="88"/>
      <c r="G116" s="88"/>
      <c r="H116" s="88"/>
      <c r="I116" s="88"/>
      <c r="J116" s="88"/>
    </row>
    <row r="117" spans="1:10" ht="33" customHeight="1">
      <c r="A117" s="45">
        <v>12</v>
      </c>
      <c r="B117" s="119" t="s">
        <v>103</v>
      </c>
      <c r="C117" s="120"/>
      <c r="D117" s="121"/>
      <c r="E117" s="88"/>
      <c r="F117" s="88"/>
      <c r="G117" s="88"/>
      <c r="H117" s="88"/>
      <c r="I117" s="88"/>
      <c r="J117" s="88"/>
    </row>
    <row r="118" spans="1:10" ht="33" customHeight="1">
      <c r="A118" s="44">
        <v>13</v>
      </c>
      <c r="B118" s="119" t="s">
        <v>104</v>
      </c>
      <c r="C118" s="120"/>
      <c r="D118" s="121"/>
      <c r="E118" s="88"/>
      <c r="F118" s="88"/>
      <c r="G118" s="88"/>
      <c r="H118" s="88"/>
      <c r="I118" s="88"/>
      <c r="J118" s="88"/>
    </row>
    <row r="119" spans="1:10" ht="30" customHeight="1">
      <c r="A119" s="45">
        <v>14</v>
      </c>
      <c r="B119" s="119" t="s">
        <v>105</v>
      </c>
      <c r="C119" s="120"/>
      <c r="D119" s="121"/>
      <c r="E119" s="88"/>
      <c r="F119" s="88"/>
      <c r="G119" s="88"/>
      <c r="H119" s="88"/>
      <c r="I119" s="88"/>
      <c r="J119" s="88"/>
    </row>
    <row r="120" spans="1:10" ht="24" customHeight="1">
      <c r="A120" s="45">
        <v>15</v>
      </c>
      <c r="B120" s="119" t="s">
        <v>106</v>
      </c>
      <c r="C120" s="120"/>
      <c r="D120" s="121"/>
      <c r="E120" s="88"/>
      <c r="F120" s="88"/>
      <c r="G120" s="88"/>
      <c r="H120" s="88"/>
      <c r="I120" s="88"/>
      <c r="J120" s="88"/>
    </row>
    <row r="121" spans="1:10" ht="24" customHeight="1">
      <c r="A121" s="45">
        <v>16</v>
      </c>
      <c r="B121" s="119" t="s">
        <v>107</v>
      </c>
      <c r="C121" s="120"/>
      <c r="D121" s="121"/>
      <c r="E121" s="88"/>
      <c r="F121" s="88"/>
      <c r="G121" s="88"/>
      <c r="H121" s="88"/>
      <c r="I121" s="88"/>
      <c r="J121" s="88"/>
    </row>
    <row r="122" spans="1:10" ht="24" customHeight="1">
      <c r="A122" s="44">
        <v>17</v>
      </c>
      <c r="B122" s="119" t="s">
        <v>108</v>
      </c>
      <c r="C122" s="120"/>
      <c r="D122" s="121"/>
      <c r="E122" s="88"/>
      <c r="F122" s="88"/>
      <c r="G122" s="88"/>
      <c r="H122" s="88"/>
      <c r="I122" s="88"/>
      <c r="J122" s="88"/>
    </row>
    <row r="123" spans="1:10" ht="24" customHeight="1">
      <c r="A123" s="45">
        <v>18</v>
      </c>
      <c r="B123" s="119" t="s">
        <v>109</v>
      </c>
      <c r="C123" s="120"/>
      <c r="D123" s="121"/>
      <c r="E123" s="88"/>
      <c r="F123" s="88"/>
      <c r="G123" s="88"/>
      <c r="H123" s="88"/>
      <c r="I123" s="88"/>
      <c r="J123" s="88"/>
    </row>
    <row r="124" spans="1:10" ht="24" customHeight="1">
      <c r="A124" s="45">
        <v>19</v>
      </c>
      <c r="B124" s="119" t="s">
        <v>110</v>
      </c>
      <c r="C124" s="120"/>
      <c r="D124" s="121"/>
      <c r="E124" s="88"/>
      <c r="F124" s="88"/>
      <c r="G124" s="88"/>
      <c r="H124" s="88"/>
      <c r="I124" s="88"/>
      <c r="J124" s="88"/>
    </row>
    <row r="125" spans="1:10" ht="33" customHeight="1">
      <c r="A125" s="45">
        <v>20</v>
      </c>
      <c r="B125" s="119" t="s">
        <v>111</v>
      </c>
      <c r="C125" s="120"/>
      <c r="D125" s="121"/>
      <c r="E125" s="88"/>
      <c r="F125" s="88"/>
      <c r="G125" s="88"/>
      <c r="H125" s="88"/>
      <c r="I125" s="88"/>
      <c r="J125" s="88"/>
    </row>
    <row r="126" spans="1:10" ht="33" customHeight="1">
      <c r="A126" s="44">
        <v>21</v>
      </c>
      <c r="B126" s="119" t="s">
        <v>112</v>
      </c>
      <c r="C126" s="120"/>
      <c r="D126" s="121"/>
      <c r="E126" s="88"/>
      <c r="F126" s="88"/>
      <c r="G126" s="88"/>
      <c r="H126" s="88"/>
      <c r="I126" s="88"/>
      <c r="J126" s="88"/>
    </row>
    <row r="127" spans="1:10" ht="24" customHeight="1">
      <c r="A127" s="45">
        <v>22</v>
      </c>
      <c r="B127" s="119" t="s">
        <v>210</v>
      </c>
      <c r="C127" s="120"/>
      <c r="D127" s="121"/>
      <c r="E127" s="88"/>
      <c r="F127" s="88"/>
      <c r="G127" s="88"/>
      <c r="H127" s="88"/>
      <c r="I127" s="88"/>
      <c r="J127" s="88"/>
    </row>
    <row r="128" spans="1:10" ht="24" customHeight="1">
      <c r="A128" s="45">
        <v>23</v>
      </c>
      <c r="B128" s="119" t="s">
        <v>113</v>
      </c>
      <c r="C128" s="120"/>
      <c r="D128" s="121"/>
      <c r="E128" s="88"/>
      <c r="F128" s="88"/>
      <c r="G128" s="88"/>
      <c r="H128" s="88"/>
      <c r="I128" s="88"/>
      <c r="J128" s="88"/>
    </row>
    <row r="129" spans="1:10" ht="36.75" customHeight="1">
      <c r="A129" s="45">
        <v>24</v>
      </c>
      <c r="B129" s="119" t="s">
        <v>114</v>
      </c>
      <c r="C129" s="120"/>
      <c r="D129" s="121"/>
      <c r="E129" s="88"/>
      <c r="F129" s="88"/>
      <c r="G129" s="88"/>
      <c r="H129" s="88"/>
      <c r="I129" s="88"/>
      <c r="J129" s="88"/>
    </row>
    <row r="130" spans="1:10" ht="33" customHeight="1">
      <c r="A130" s="44">
        <v>25</v>
      </c>
      <c r="B130" s="119" t="s">
        <v>115</v>
      </c>
      <c r="C130" s="120"/>
      <c r="D130" s="121"/>
      <c r="E130" s="88"/>
      <c r="F130" s="88"/>
      <c r="G130" s="88"/>
      <c r="H130" s="88"/>
      <c r="I130" s="88"/>
      <c r="J130" s="88"/>
    </row>
    <row r="131" spans="1:10" ht="33.75" customHeight="1">
      <c r="A131" s="45">
        <v>26</v>
      </c>
      <c r="B131" s="119" t="s">
        <v>116</v>
      </c>
      <c r="C131" s="120"/>
      <c r="D131" s="121"/>
      <c r="E131" s="88"/>
      <c r="F131" s="88"/>
      <c r="G131" s="88"/>
      <c r="H131" s="88"/>
      <c r="I131" s="88"/>
      <c r="J131" s="88"/>
    </row>
    <row r="132" spans="1:10" ht="33" customHeight="1">
      <c r="A132" s="45">
        <v>27</v>
      </c>
      <c r="B132" s="119" t="s">
        <v>117</v>
      </c>
      <c r="C132" s="120"/>
      <c r="D132" s="121"/>
      <c r="E132" s="88"/>
      <c r="F132" s="88"/>
      <c r="G132" s="88"/>
      <c r="H132" s="88"/>
      <c r="I132" s="88"/>
      <c r="J132" s="88"/>
    </row>
    <row r="133" spans="1:10" ht="24" customHeight="1">
      <c r="A133" s="45">
        <v>28</v>
      </c>
      <c r="B133" s="119" t="s">
        <v>118</v>
      </c>
      <c r="C133" s="120"/>
      <c r="D133" s="121"/>
      <c r="E133" s="88"/>
      <c r="F133" s="88"/>
      <c r="G133" s="88"/>
      <c r="H133" s="88"/>
      <c r="I133" s="88"/>
      <c r="J133" s="88"/>
    </row>
    <row r="134" spans="1:10" ht="33" customHeight="1">
      <c r="A134" s="44">
        <v>29</v>
      </c>
      <c r="B134" s="119" t="s">
        <v>119</v>
      </c>
      <c r="C134" s="120"/>
      <c r="D134" s="121"/>
      <c r="E134" s="88"/>
      <c r="F134" s="88"/>
      <c r="G134" s="88"/>
      <c r="H134" s="88"/>
      <c r="I134" s="88"/>
      <c r="J134" s="88"/>
    </row>
    <row r="135" spans="1:10" ht="33" customHeight="1">
      <c r="A135" s="45">
        <v>30</v>
      </c>
      <c r="B135" s="119" t="s">
        <v>120</v>
      </c>
      <c r="C135" s="120"/>
      <c r="D135" s="121"/>
      <c r="E135" s="88"/>
      <c r="F135" s="88"/>
      <c r="G135" s="88"/>
      <c r="H135" s="88"/>
      <c r="I135" s="88"/>
      <c r="J135" s="88"/>
    </row>
    <row r="136" spans="1:10" ht="24" customHeight="1">
      <c r="A136" s="45">
        <v>31</v>
      </c>
      <c r="B136" s="119" t="s">
        <v>121</v>
      </c>
      <c r="C136" s="120"/>
      <c r="D136" s="121"/>
      <c r="E136" s="88"/>
      <c r="F136" s="88"/>
      <c r="G136" s="88"/>
      <c r="H136" s="88"/>
      <c r="I136" s="88"/>
      <c r="J136" s="88"/>
    </row>
    <row r="137" spans="1:10" ht="48.75" customHeight="1">
      <c r="A137" s="45">
        <v>32</v>
      </c>
      <c r="B137" s="119" t="s">
        <v>122</v>
      </c>
      <c r="C137" s="120"/>
      <c r="D137" s="121"/>
      <c r="E137" s="88"/>
      <c r="F137" s="88"/>
      <c r="G137" s="88"/>
      <c r="H137" s="88"/>
      <c r="I137" s="88"/>
      <c r="J137" s="88"/>
    </row>
    <row r="138" spans="1:10" ht="24" customHeight="1">
      <c r="A138" s="44">
        <v>33</v>
      </c>
      <c r="B138" s="119" t="s">
        <v>123</v>
      </c>
      <c r="C138" s="120"/>
      <c r="D138" s="121"/>
      <c r="E138" s="88"/>
      <c r="F138" s="88"/>
      <c r="G138" s="88"/>
      <c r="H138" s="88"/>
      <c r="I138" s="88"/>
      <c r="J138" s="88"/>
    </row>
    <row r="139" spans="1:10" ht="33" customHeight="1">
      <c r="A139" s="45">
        <v>34</v>
      </c>
      <c r="B139" s="119" t="s">
        <v>124</v>
      </c>
      <c r="C139" s="120"/>
      <c r="D139" s="121"/>
      <c r="E139" s="88"/>
      <c r="F139" s="88"/>
      <c r="G139" s="88"/>
      <c r="H139" s="88"/>
      <c r="I139" s="88"/>
      <c r="J139" s="88"/>
    </row>
    <row r="140" spans="1:10" ht="24" customHeight="1">
      <c r="A140" s="45">
        <v>35</v>
      </c>
      <c r="B140" s="119" t="s">
        <v>125</v>
      </c>
      <c r="C140" s="120"/>
      <c r="D140" s="121"/>
      <c r="E140" s="88"/>
      <c r="F140" s="88"/>
      <c r="G140" s="88"/>
      <c r="H140" s="88"/>
      <c r="I140" s="88"/>
      <c r="J140" s="88"/>
    </row>
    <row r="141" spans="1:10" ht="24" customHeight="1">
      <c r="A141" s="45">
        <v>36</v>
      </c>
      <c r="B141" s="119" t="s">
        <v>126</v>
      </c>
      <c r="C141" s="120"/>
      <c r="D141" s="121"/>
      <c r="E141" s="88"/>
      <c r="F141" s="88"/>
      <c r="G141" s="88"/>
      <c r="H141" s="88"/>
      <c r="I141" s="88"/>
      <c r="J141" s="88"/>
    </row>
    <row r="142" spans="1:10" ht="24" customHeight="1">
      <c r="A142" s="44">
        <v>37</v>
      </c>
      <c r="B142" s="119" t="s">
        <v>127</v>
      </c>
      <c r="C142" s="120"/>
      <c r="D142" s="121"/>
      <c r="E142" s="88"/>
      <c r="F142" s="88"/>
      <c r="G142" s="88"/>
      <c r="H142" s="88"/>
      <c r="I142" s="88"/>
      <c r="J142" s="88"/>
    </row>
    <row r="143" spans="1:10" ht="24" customHeight="1">
      <c r="A143" s="45">
        <v>38</v>
      </c>
      <c r="B143" s="119" t="s">
        <v>128</v>
      </c>
      <c r="C143" s="120"/>
      <c r="D143" s="121"/>
      <c r="E143" s="88"/>
      <c r="F143" s="88"/>
      <c r="G143" s="88"/>
      <c r="H143" s="88"/>
      <c r="I143" s="88"/>
      <c r="J143" s="88"/>
    </row>
    <row r="144" spans="1:10" ht="24" customHeight="1">
      <c r="A144" s="45">
        <v>39</v>
      </c>
      <c r="B144" s="119" t="s">
        <v>129</v>
      </c>
      <c r="C144" s="120"/>
      <c r="D144" s="121"/>
      <c r="E144" s="88"/>
      <c r="F144" s="88"/>
      <c r="G144" s="88"/>
      <c r="H144" s="88"/>
      <c r="I144" s="88"/>
      <c r="J144" s="88"/>
    </row>
    <row r="145" spans="1:10" ht="24" customHeight="1">
      <c r="A145" s="45">
        <v>40</v>
      </c>
      <c r="B145" s="119" t="s">
        <v>130</v>
      </c>
      <c r="C145" s="120"/>
      <c r="D145" s="121"/>
      <c r="E145" s="88"/>
      <c r="F145" s="88"/>
      <c r="G145" s="88"/>
      <c r="H145" s="88"/>
      <c r="I145" s="88"/>
      <c r="J145" s="88"/>
    </row>
    <row r="147" spans="3:10" ht="21.75" customHeight="1">
      <c r="C147" s="123" t="s">
        <v>80</v>
      </c>
      <c r="D147" s="123"/>
      <c r="E147" s="123"/>
      <c r="F147" s="123"/>
      <c r="G147" s="123"/>
      <c r="H147" s="123"/>
      <c r="I147" s="123"/>
      <c r="J147" s="123"/>
    </row>
    <row r="148" spans="3:10" ht="18.75">
      <c r="C148" s="123" t="s">
        <v>79</v>
      </c>
      <c r="D148" s="123"/>
      <c r="E148" s="123"/>
      <c r="F148" s="123"/>
      <c r="G148" s="123"/>
      <c r="H148" s="123"/>
      <c r="I148" s="123"/>
      <c r="J148" s="123"/>
    </row>
    <row r="149" spans="3:8" ht="11.25" customHeight="1">
      <c r="C149" s="122"/>
      <c r="D149" s="122"/>
      <c r="E149" s="122"/>
      <c r="F149" s="122"/>
      <c r="G149" s="122"/>
      <c r="H149" s="122"/>
    </row>
    <row r="150" spans="3:8" ht="18.75">
      <c r="C150" s="123" t="s">
        <v>64</v>
      </c>
      <c r="D150" s="123"/>
      <c r="E150" s="123"/>
      <c r="F150" s="123"/>
      <c r="G150" s="123"/>
      <c r="H150" s="123"/>
    </row>
    <row r="151" ht="15.75">
      <c r="C151" s="16" t="s">
        <v>65</v>
      </c>
    </row>
    <row r="152" ht="18.75">
      <c r="C152" s="17" t="s">
        <v>78</v>
      </c>
    </row>
  </sheetData>
  <sheetProtection/>
  <mergeCells count="268">
    <mergeCell ref="B134:D134"/>
    <mergeCell ref="B135:D135"/>
    <mergeCell ref="B143:D143"/>
    <mergeCell ref="B144:D144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26:D126"/>
    <mergeCell ref="B127:D127"/>
    <mergeCell ref="B128:D128"/>
    <mergeCell ref="B129:D129"/>
    <mergeCell ref="B118:D118"/>
    <mergeCell ref="B119:D119"/>
    <mergeCell ref="B120:D120"/>
    <mergeCell ref="B121:D121"/>
    <mergeCell ref="B114:D114"/>
    <mergeCell ref="B115:D115"/>
    <mergeCell ref="B116:D116"/>
    <mergeCell ref="B117:D117"/>
    <mergeCell ref="B110:D110"/>
    <mergeCell ref="B111:D111"/>
    <mergeCell ref="B112:D112"/>
    <mergeCell ref="B113:D113"/>
    <mergeCell ref="B56:F56"/>
    <mergeCell ref="B43:F43"/>
    <mergeCell ref="B44:F44"/>
    <mergeCell ref="B46:F46"/>
    <mergeCell ref="B22:C22"/>
    <mergeCell ref="B23:C23"/>
    <mergeCell ref="B48:F48"/>
    <mergeCell ref="B55:F55"/>
    <mergeCell ref="B54:F54"/>
    <mergeCell ref="C150:H150"/>
    <mergeCell ref="E141:F141"/>
    <mergeCell ref="G141:H141"/>
    <mergeCell ref="C147:J147"/>
    <mergeCell ref="C148:J148"/>
    <mergeCell ref="I141:J141"/>
    <mergeCell ref="E142:F142"/>
    <mergeCell ref="G142:H142"/>
    <mergeCell ref="E143:F143"/>
    <mergeCell ref="B142:D142"/>
    <mergeCell ref="B106:D106"/>
    <mergeCell ref="B107:D107"/>
    <mergeCell ref="B108:D108"/>
    <mergeCell ref="B109:D109"/>
    <mergeCell ref="C149:H149"/>
    <mergeCell ref="I143:J143"/>
    <mergeCell ref="E144:F144"/>
    <mergeCell ref="G144:H144"/>
    <mergeCell ref="I144:J144"/>
    <mergeCell ref="B145:D145"/>
    <mergeCell ref="G143:H143"/>
    <mergeCell ref="E140:F140"/>
    <mergeCell ref="G140:H140"/>
    <mergeCell ref="I140:J140"/>
    <mergeCell ref="I142:J142"/>
    <mergeCell ref="I138:J138"/>
    <mergeCell ref="E139:F139"/>
    <mergeCell ref="G139:H139"/>
    <mergeCell ref="I139:J139"/>
    <mergeCell ref="G138:H138"/>
    <mergeCell ref="I137:J137"/>
    <mergeCell ref="E135:F135"/>
    <mergeCell ref="G135:H135"/>
    <mergeCell ref="I135:J135"/>
    <mergeCell ref="E136:F136"/>
    <mergeCell ref="G136:H136"/>
    <mergeCell ref="I136:J136"/>
    <mergeCell ref="E133:F133"/>
    <mergeCell ref="G133:H133"/>
    <mergeCell ref="I133:J133"/>
    <mergeCell ref="E134:F134"/>
    <mergeCell ref="G134:H134"/>
    <mergeCell ref="I134:J134"/>
    <mergeCell ref="E132:F132"/>
    <mergeCell ref="G132:H132"/>
    <mergeCell ref="I132:J132"/>
    <mergeCell ref="E130:F130"/>
    <mergeCell ref="G130:H130"/>
    <mergeCell ref="I130:J130"/>
    <mergeCell ref="E131:F131"/>
    <mergeCell ref="G131:H131"/>
    <mergeCell ref="I131:J131"/>
    <mergeCell ref="E128:F128"/>
    <mergeCell ref="G128:H128"/>
    <mergeCell ref="I128:J128"/>
    <mergeCell ref="E129:F129"/>
    <mergeCell ref="G129:H129"/>
    <mergeCell ref="I129:J129"/>
    <mergeCell ref="E126:F126"/>
    <mergeCell ref="G126:H126"/>
    <mergeCell ref="I126:J126"/>
    <mergeCell ref="I127:J127"/>
    <mergeCell ref="B122:D122"/>
    <mergeCell ref="B123:D123"/>
    <mergeCell ref="I124:J124"/>
    <mergeCell ref="E125:F125"/>
    <mergeCell ref="G125:H125"/>
    <mergeCell ref="I125:J125"/>
    <mergeCell ref="B124:D124"/>
    <mergeCell ref="B125:D125"/>
    <mergeCell ref="I121:J121"/>
    <mergeCell ref="E121:F121"/>
    <mergeCell ref="E123:F123"/>
    <mergeCell ref="G123:H123"/>
    <mergeCell ref="I123:J123"/>
    <mergeCell ref="E119:F119"/>
    <mergeCell ref="E122:F122"/>
    <mergeCell ref="G119:H119"/>
    <mergeCell ref="I119:J119"/>
    <mergeCell ref="G122:H122"/>
    <mergeCell ref="I122:J122"/>
    <mergeCell ref="E120:F120"/>
    <mergeCell ref="G120:H120"/>
    <mergeCell ref="I120:J120"/>
    <mergeCell ref="G121:H121"/>
    <mergeCell ref="E118:F118"/>
    <mergeCell ref="G118:H118"/>
    <mergeCell ref="I118:J118"/>
    <mergeCell ref="E116:F116"/>
    <mergeCell ref="G116:H116"/>
    <mergeCell ref="I116:J116"/>
    <mergeCell ref="E117:F117"/>
    <mergeCell ref="G117:H117"/>
    <mergeCell ref="I117:J117"/>
    <mergeCell ref="I115:J115"/>
    <mergeCell ref="E114:F114"/>
    <mergeCell ref="G114:H114"/>
    <mergeCell ref="I114:J114"/>
    <mergeCell ref="E111:F111"/>
    <mergeCell ref="G111:H111"/>
    <mergeCell ref="E115:F115"/>
    <mergeCell ref="G115:H115"/>
    <mergeCell ref="E112:F112"/>
    <mergeCell ref="G112:H112"/>
    <mergeCell ref="I112:J112"/>
    <mergeCell ref="E113:F113"/>
    <mergeCell ref="G113:H113"/>
    <mergeCell ref="I113:J113"/>
    <mergeCell ref="I111:J111"/>
    <mergeCell ref="E108:F108"/>
    <mergeCell ref="G108:H108"/>
    <mergeCell ref="I108:J108"/>
    <mergeCell ref="E109:F109"/>
    <mergeCell ref="G109:H109"/>
    <mergeCell ref="I109:J109"/>
    <mergeCell ref="E110:F110"/>
    <mergeCell ref="G110:H110"/>
    <mergeCell ref="I110:J110"/>
    <mergeCell ref="I106:J106"/>
    <mergeCell ref="E107:F107"/>
    <mergeCell ref="G107:H107"/>
    <mergeCell ref="I107:J107"/>
    <mergeCell ref="B105:D105"/>
    <mergeCell ref="E105:F105"/>
    <mergeCell ref="G105:H105"/>
    <mergeCell ref="I105:J105"/>
    <mergeCell ref="B91:H91"/>
    <mergeCell ref="B92:H92"/>
    <mergeCell ref="B93:H93"/>
    <mergeCell ref="A104:J104"/>
    <mergeCell ref="B80:F80"/>
    <mergeCell ref="B81:B85"/>
    <mergeCell ref="C81:F81"/>
    <mergeCell ref="C82:F82"/>
    <mergeCell ref="C83:F83"/>
    <mergeCell ref="C84:F84"/>
    <mergeCell ref="C85:F85"/>
    <mergeCell ref="B72:F72"/>
    <mergeCell ref="B73:F73"/>
    <mergeCell ref="B74:B79"/>
    <mergeCell ref="C74:F74"/>
    <mergeCell ref="C75:F75"/>
    <mergeCell ref="C76:F76"/>
    <mergeCell ref="C77:F77"/>
    <mergeCell ref="C78:F78"/>
    <mergeCell ref="C79:F79"/>
    <mergeCell ref="A68:J68"/>
    <mergeCell ref="A69:A71"/>
    <mergeCell ref="B69:F71"/>
    <mergeCell ref="G69:J69"/>
    <mergeCell ref="G70:G71"/>
    <mergeCell ref="H70:J70"/>
    <mergeCell ref="B64:F64"/>
    <mergeCell ref="B66:F66"/>
    <mergeCell ref="B60:F60"/>
    <mergeCell ref="B62:F62"/>
    <mergeCell ref="B65:F65"/>
    <mergeCell ref="H41:J41"/>
    <mergeCell ref="B59:F59"/>
    <mergeCell ref="B61:F61"/>
    <mergeCell ref="B63:F63"/>
    <mergeCell ref="B58:F58"/>
    <mergeCell ref="B50:F50"/>
    <mergeCell ref="B51:F51"/>
    <mergeCell ref="B52:F52"/>
    <mergeCell ref="B53:F53"/>
    <mergeCell ref="B57:F57"/>
    <mergeCell ref="B35:C35"/>
    <mergeCell ref="B47:F47"/>
    <mergeCell ref="B49:F49"/>
    <mergeCell ref="B37:C37"/>
    <mergeCell ref="B38:C38"/>
    <mergeCell ref="B39:C39"/>
    <mergeCell ref="A40:J40"/>
    <mergeCell ref="A41:A42"/>
    <mergeCell ref="B41:F42"/>
    <mergeCell ref="G41:G42"/>
    <mergeCell ref="B31:C31"/>
    <mergeCell ref="B32:C32"/>
    <mergeCell ref="B33:C33"/>
    <mergeCell ref="B34:C34"/>
    <mergeCell ref="B27:C27"/>
    <mergeCell ref="B28:C28"/>
    <mergeCell ref="B29:C29"/>
    <mergeCell ref="B30:C30"/>
    <mergeCell ref="B12:J12"/>
    <mergeCell ref="G17:G19"/>
    <mergeCell ref="B20:C20"/>
    <mergeCell ref="B21:C21"/>
    <mergeCell ref="H18:I18"/>
    <mergeCell ref="H17:I17"/>
    <mergeCell ref="B14:J14"/>
    <mergeCell ref="B15:C15"/>
    <mergeCell ref="D15:F15"/>
    <mergeCell ref="G15:J15"/>
    <mergeCell ref="A6:J6"/>
    <mergeCell ref="A7:J7"/>
    <mergeCell ref="A17:A19"/>
    <mergeCell ref="D17:D19"/>
    <mergeCell ref="E17:E19"/>
    <mergeCell ref="F17:F19"/>
    <mergeCell ref="A8:J8"/>
    <mergeCell ref="A9:J9"/>
    <mergeCell ref="A10:J10"/>
    <mergeCell ref="A11:J11"/>
    <mergeCell ref="H2:J2"/>
    <mergeCell ref="H3:J3"/>
    <mergeCell ref="H4:J4"/>
    <mergeCell ref="A5:J5"/>
    <mergeCell ref="E138:F138"/>
    <mergeCell ref="E106:F106"/>
    <mergeCell ref="G106:H106"/>
    <mergeCell ref="B13:J13"/>
    <mergeCell ref="A16:J16"/>
    <mergeCell ref="B17:C19"/>
    <mergeCell ref="B36:C36"/>
    <mergeCell ref="B24:C24"/>
    <mergeCell ref="B25:C25"/>
    <mergeCell ref="B26:C26"/>
    <mergeCell ref="B45:F45"/>
    <mergeCell ref="I145:J145"/>
    <mergeCell ref="E145:F145"/>
    <mergeCell ref="G145:H145"/>
    <mergeCell ref="E124:F124"/>
    <mergeCell ref="G124:H124"/>
    <mergeCell ref="E127:F127"/>
    <mergeCell ref="G127:H127"/>
    <mergeCell ref="E137:F137"/>
    <mergeCell ref="G137:H137"/>
  </mergeCells>
  <printOptions/>
  <pageMargins left="0.5905511811023623" right="0.3937007874015748" top="0.1968503937007874" bottom="0.1968503937007874" header="0.5118110236220472" footer="0.5118110236220472"/>
  <pageSetup fitToHeight="7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4"/>
  <sheetViews>
    <sheetView zoomScalePageLayoutView="0" workbookViewId="0" topLeftCell="A2">
      <pane xSplit="2" ySplit="4" topLeftCell="C69" activePane="bottomRight" state="frozen"/>
      <selection pane="topLeft" activeCell="A2" sqref="A2"/>
      <selection pane="topRight" activeCell="C2" sqref="C2"/>
      <selection pane="bottomLeft" activeCell="A6" sqref="A6"/>
      <selection pane="bottomRight" activeCell="G88" sqref="G88"/>
    </sheetView>
  </sheetViews>
  <sheetFormatPr defaultColWidth="9.00390625" defaultRowHeight="12.75"/>
  <cols>
    <col min="1" max="1" width="3.25390625" style="25" customWidth="1"/>
    <col min="2" max="2" width="37.625" style="1" customWidth="1"/>
    <col min="3" max="3" width="8.625" style="1" customWidth="1"/>
    <col min="4" max="4" width="9.875" style="1" customWidth="1"/>
    <col min="5" max="5" width="6.375" style="1" customWidth="1"/>
    <col min="6" max="6" width="9.375" style="34" customWidth="1"/>
    <col min="7" max="7" width="7.125" style="1" customWidth="1"/>
    <col min="8" max="8" width="7.00390625" style="1" customWidth="1"/>
    <col min="9" max="9" width="6.375" style="1" customWidth="1"/>
    <col min="10" max="10" width="6.875" style="34" customWidth="1"/>
    <col min="11" max="11" width="8.125" style="1" customWidth="1"/>
    <col min="12" max="12" width="7.125" style="1" customWidth="1"/>
    <col min="13" max="13" width="6.625" style="1" customWidth="1"/>
    <col min="14" max="14" width="6.75390625" style="34" customWidth="1"/>
    <col min="15" max="17" width="6.75390625" style="25" customWidth="1"/>
    <col min="18" max="18" width="6.75390625" style="34" customWidth="1"/>
    <col min="19" max="19" width="12.25390625" style="1" customWidth="1"/>
    <col min="20" max="21" width="9.125" style="1" customWidth="1"/>
    <col min="22" max="22" width="11.75390625" style="34" customWidth="1"/>
    <col min="23" max="23" width="11.00390625" style="1" customWidth="1"/>
    <col min="24" max="25" width="10.75390625" style="1" customWidth="1"/>
    <col min="26" max="26" width="6.625" style="34" customWidth="1"/>
    <col min="27" max="27" width="9.125" style="1" customWidth="1"/>
    <col min="28" max="28" width="5.00390625" style="34" customWidth="1"/>
    <col min="29" max="29" width="9.125" style="1" customWidth="1"/>
    <col min="30" max="30" width="6.375" style="34" customWidth="1"/>
    <col min="31" max="31" width="11.75390625" style="37" customWidth="1"/>
    <col min="32" max="32" width="9.125" style="34" customWidth="1"/>
    <col min="33" max="33" width="11.00390625" style="1" customWidth="1"/>
    <col min="34" max="34" width="10.75390625" style="1" customWidth="1"/>
    <col min="35" max="35" width="9.125" style="1" customWidth="1"/>
    <col min="36" max="36" width="7.875" style="1" customWidth="1"/>
    <col min="37" max="37" width="8.125" style="1" customWidth="1"/>
    <col min="38" max="38" width="9.375" style="34" customWidth="1"/>
    <col min="39" max="40" width="9.125" style="1" customWidth="1"/>
    <col min="41" max="41" width="7.625" style="1" customWidth="1"/>
    <col min="42" max="42" width="10.125" style="1" customWidth="1"/>
    <col min="43" max="43" width="9.125" style="1" customWidth="1"/>
    <col min="44" max="44" width="10.375" style="34" customWidth="1"/>
    <col min="45" max="45" width="10.125" style="1" customWidth="1"/>
    <col min="46" max="46" width="10.00390625" style="1" customWidth="1"/>
    <col min="47" max="47" width="9.125" style="1" customWidth="1"/>
    <col min="48" max="48" width="6.375" style="34" customWidth="1"/>
    <col min="49" max="49" width="10.75390625" style="1" customWidth="1"/>
    <col min="50" max="50" width="6.00390625" style="34" customWidth="1"/>
    <col min="51" max="51" width="9.125" style="1" customWidth="1"/>
    <col min="52" max="52" width="6.00390625" style="34" customWidth="1"/>
    <col min="53" max="53" width="10.25390625" style="34" customWidth="1"/>
    <col min="54" max="54" width="6.00390625" style="34" customWidth="1"/>
    <col min="55" max="56" width="10.375" style="1" customWidth="1"/>
    <col min="57" max="59" width="9.125" style="1" customWidth="1"/>
    <col min="60" max="60" width="9.125" style="34" customWidth="1"/>
    <col min="61" max="62" width="9.125" style="1" customWidth="1"/>
    <col min="63" max="63" width="10.75390625" style="34" customWidth="1"/>
    <col min="64" max="65" width="10.125" style="34" customWidth="1"/>
    <col min="66" max="66" width="10.875" style="34" customWidth="1"/>
    <col min="67" max="67" width="11.125" style="34" customWidth="1"/>
    <col min="68" max="69" width="11.375" style="34" customWidth="1"/>
    <col min="70" max="70" width="10.875" style="34" customWidth="1"/>
    <col min="71" max="71" width="9.125" style="34" customWidth="1"/>
    <col min="72" max="72" width="10.875" style="37" customWidth="1"/>
    <col min="73" max="73" width="11.875" style="34" customWidth="1"/>
    <col min="74" max="74" width="9.75390625" style="34" customWidth="1"/>
    <col min="75" max="75" width="7.625" style="34" customWidth="1"/>
    <col min="76" max="76" width="7.00390625" style="34" customWidth="1"/>
    <col min="77" max="77" width="6.625" style="34" customWidth="1"/>
    <col min="78" max="78" width="6.75390625" style="34" customWidth="1"/>
    <col min="79" max="79" width="6.875" style="34" customWidth="1"/>
    <col min="80" max="80" width="6.125" style="34" customWidth="1"/>
    <col min="81" max="81" width="10.00390625" style="1" customWidth="1"/>
    <col min="82" max="83" width="7.25390625" style="1" customWidth="1"/>
    <col min="84" max="84" width="10.00390625" style="34" customWidth="1"/>
    <col min="85" max="85" width="9.875" style="1" customWidth="1"/>
    <col min="86" max="86" width="7.125" style="70" customWidth="1"/>
    <col min="87" max="92" width="7.125" style="1" customWidth="1"/>
    <col min="93" max="93" width="11.625" style="34" customWidth="1"/>
    <col min="94" max="94" width="10.625" style="34" customWidth="1"/>
    <col min="95" max="95" width="9.125" style="34" customWidth="1"/>
    <col min="96" max="96" width="12.375" style="37" customWidth="1"/>
    <col min="97" max="97" width="11.75390625" style="34" customWidth="1"/>
    <col min="98" max="98" width="10.125" style="34" customWidth="1"/>
    <col min="99" max="99" width="9.125" style="1" customWidth="1"/>
    <col min="100" max="100" width="8.375" style="1" customWidth="1"/>
    <col min="101" max="101" width="9.125" style="1" customWidth="1"/>
    <col min="102" max="102" width="9.125" style="34" customWidth="1"/>
    <col min="103" max="103" width="9.125" style="1" customWidth="1"/>
    <col min="104" max="104" width="8.00390625" style="1" customWidth="1"/>
    <col min="105" max="105" width="7.75390625" style="1" customWidth="1"/>
    <col min="106" max="106" width="6.75390625" style="1" customWidth="1"/>
    <col min="107" max="107" width="6.875" style="1" customWidth="1"/>
    <col min="108" max="108" width="6.375" style="34" customWidth="1"/>
    <col min="109" max="16384" width="9.125" style="1" customWidth="1"/>
  </cols>
  <sheetData>
    <row r="1" spans="1:12" ht="44.25" customHeight="1">
      <c r="A1" s="136" t="s">
        <v>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10" ht="45" customHeight="1">
      <c r="A2" s="137" t="s">
        <v>0</v>
      </c>
      <c r="B2" s="138" t="s">
        <v>180</v>
      </c>
      <c r="C2" s="141" t="s">
        <v>6</v>
      </c>
      <c r="D2" s="142"/>
      <c r="E2" s="142"/>
      <c r="F2" s="143"/>
      <c r="G2" s="144" t="s">
        <v>185</v>
      </c>
      <c r="H2" s="145"/>
      <c r="I2" s="145"/>
      <c r="J2" s="146"/>
      <c r="K2" s="144" t="s">
        <v>186</v>
      </c>
      <c r="L2" s="147"/>
      <c r="M2" s="147"/>
      <c r="N2" s="148"/>
      <c r="O2" s="131" t="s">
        <v>69</v>
      </c>
      <c r="P2" s="132"/>
      <c r="Q2" s="132"/>
      <c r="R2" s="133"/>
      <c r="S2" s="129" t="s">
        <v>10</v>
      </c>
      <c r="T2" s="129"/>
      <c r="U2" s="129"/>
      <c r="V2" s="129"/>
      <c r="W2" s="129"/>
      <c r="X2" s="129"/>
      <c r="Y2" s="129" t="s">
        <v>11</v>
      </c>
      <c r="Z2" s="129"/>
      <c r="AA2" s="129"/>
      <c r="AB2" s="129"/>
      <c r="AC2" s="129"/>
      <c r="AD2" s="129"/>
      <c r="AE2" s="129"/>
      <c r="AF2" s="129"/>
      <c r="AG2" s="129"/>
      <c r="AH2" s="129"/>
      <c r="AI2" s="128" t="s">
        <v>12</v>
      </c>
      <c r="AJ2" s="128"/>
      <c r="AK2" s="128"/>
      <c r="AL2" s="128"/>
      <c r="AM2" s="128"/>
      <c r="AN2" s="128"/>
      <c r="AO2" s="128" t="s">
        <v>13</v>
      </c>
      <c r="AP2" s="128"/>
      <c r="AQ2" s="128"/>
      <c r="AR2" s="128"/>
      <c r="AS2" s="128"/>
      <c r="AT2" s="128"/>
      <c r="AU2" s="129" t="s">
        <v>11</v>
      </c>
      <c r="AV2" s="129"/>
      <c r="AW2" s="129"/>
      <c r="AX2" s="129"/>
      <c r="AY2" s="129"/>
      <c r="AZ2" s="129"/>
      <c r="BA2" s="129"/>
      <c r="BB2" s="129"/>
      <c r="BC2" s="129"/>
      <c r="BD2" s="129"/>
      <c r="BE2" s="128" t="s">
        <v>12</v>
      </c>
      <c r="BF2" s="128"/>
      <c r="BG2" s="128"/>
      <c r="BH2" s="128"/>
      <c r="BI2" s="128"/>
      <c r="BJ2" s="128"/>
      <c r="BK2" s="134" t="s">
        <v>144</v>
      </c>
      <c r="BL2" s="134"/>
      <c r="BM2" s="134"/>
      <c r="BN2" s="134"/>
      <c r="BO2" s="134"/>
      <c r="BP2" s="134"/>
      <c r="BQ2" s="135" t="s">
        <v>11</v>
      </c>
      <c r="BR2" s="135"/>
      <c r="BS2" s="135"/>
      <c r="BT2" s="135"/>
      <c r="BU2" s="135"/>
      <c r="BV2" s="135"/>
      <c r="BW2" s="135" t="s">
        <v>187</v>
      </c>
      <c r="BX2" s="135"/>
      <c r="BY2" s="135"/>
      <c r="BZ2" s="135"/>
      <c r="CA2" s="135"/>
      <c r="CB2" s="135"/>
      <c r="CC2" s="128" t="s">
        <v>27</v>
      </c>
      <c r="CD2" s="128"/>
      <c r="CE2" s="128"/>
      <c r="CF2" s="128"/>
      <c r="CG2" s="128"/>
      <c r="CH2" s="128"/>
      <c r="CI2" s="128" t="s">
        <v>204</v>
      </c>
      <c r="CJ2" s="128"/>
      <c r="CK2" s="128"/>
      <c r="CL2" s="128"/>
      <c r="CM2" s="128"/>
      <c r="CN2" s="128"/>
      <c r="CO2" s="149" t="s">
        <v>28</v>
      </c>
      <c r="CP2" s="149"/>
      <c r="CQ2" s="149"/>
      <c r="CR2" s="149"/>
      <c r="CS2" s="149"/>
      <c r="CT2" s="149"/>
      <c r="CU2" s="128" t="s">
        <v>29</v>
      </c>
      <c r="CV2" s="128"/>
      <c r="CW2" s="128"/>
      <c r="CX2" s="128"/>
      <c r="CY2" s="128"/>
      <c r="CZ2" s="128"/>
      <c r="DA2" s="128" t="s">
        <v>30</v>
      </c>
      <c r="DB2" s="128"/>
      <c r="DC2" s="128"/>
      <c r="DD2" s="128"/>
      <c r="DE2" s="128"/>
      <c r="DF2" s="128"/>
    </row>
    <row r="3" spans="1:110" ht="14.25" customHeight="1">
      <c r="A3" s="137"/>
      <c r="B3" s="139"/>
      <c r="C3" s="95" t="s">
        <v>66</v>
      </c>
      <c r="D3" s="88" t="s">
        <v>184</v>
      </c>
      <c r="E3" s="88" t="s">
        <v>183</v>
      </c>
      <c r="F3" s="125" t="s">
        <v>4</v>
      </c>
      <c r="G3" s="95" t="s">
        <v>66</v>
      </c>
      <c r="H3" s="88" t="s">
        <v>184</v>
      </c>
      <c r="I3" s="88" t="s">
        <v>183</v>
      </c>
      <c r="J3" s="125" t="s">
        <v>4</v>
      </c>
      <c r="K3" s="95" t="s">
        <v>66</v>
      </c>
      <c r="L3" s="88" t="s">
        <v>184</v>
      </c>
      <c r="M3" s="88" t="s">
        <v>183</v>
      </c>
      <c r="N3" s="125" t="s">
        <v>4</v>
      </c>
      <c r="O3" s="95" t="s">
        <v>66</v>
      </c>
      <c r="P3" s="88" t="s">
        <v>184</v>
      </c>
      <c r="Q3" s="88" t="s">
        <v>183</v>
      </c>
      <c r="R3" s="125" t="s">
        <v>4</v>
      </c>
      <c r="S3" s="95" t="s">
        <v>66</v>
      </c>
      <c r="T3" s="88" t="s">
        <v>184</v>
      </c>
      <c r="U3" s="88" t="s">
        <v>183</v>
      </c>
      <c r="V3" s="130" t="s">
        <v>2</v>
      </c>
      <c r="W3" s="130"/>
      <c r="X3" s="130"/>
      <c r="Y3" s="88" t="s">
        <v>66</v>
      </c>
      <c r="Z3" s="125" t="s">
        <v>71</v>
      </c>
      <c r="AA3" s="88" t="s">
        <v>184</v>
      </c>
      <c r="AB3" s="125" t="s">
        <v>71</v>
      </c>
      <c r="AC3" s="88" t="s">
        <v>183</v>
      </c>
      <c r="AD3" s="125" t="s">
        <v>71</v>
      </c>
      <c r="AE3" s="88" t="s">
        <v>2</v>
      </c>
      <c r="AF3" s="88"/>
      <c r="AG3" s="88"/>
      <c r="AH3" s="88"/>
      <c r="AI3" s="95" t="s">
        <v>66</v>
      </c>
      <c r="AJ3" s="88" t="s">
        <v>184</v>
      </c>
      <c r="AK3" s="88" t="s">
        <v>183</v>
      </c>
      <c r="AL3" s="88" t="s">
        <v>2</v>
      </c>
      <c r="AM3" s="88"/>
      <c r="AN3" s="88"/>
      <c r="AO3" s="95" t="s">
        <v>66</v>
      </c>
      <c r="AP3" s="88" t="s">
        <v>184</v>
      </c>
      <c r="AQ3" s="88" t="s">
        <v>183</v>
      </c>
      <c r="AR3" s="88" t="s">
        <v>2</v>
      </c>
      <c r="AS3" s="88"/>
      <c r="AT3" s="88"/>
      <c r="AU3" s="88" t="s">
        <v>66</v>
      </c>
      <c r="AV3" s="125" t="s">
        <v>71</v>
      </c>
      <c r="AW3" s="88" t="s">
        <v>184</v>
      </c>
      <c r="AX3" s="125" t="s">
        <v>71</v>
      </c>
      <c r="AY3" s="88" t="s">
        <v>183</v>
      </c>
      <c r="AZ3" s="125" t="s">
        <v>71</v>
      </c>
      <c r="BA3" s="88" t="s">
        <v>2</v>
      </c>
      <c r="BB3" s="88"/>
      <c r="BC3" s="88"/>
      <c r="BD3" s="88"/>
      <c r="BE3" s="95" t="s">
        <v>66</v>
      </c>
      <c r="BF3" s="88" t="s">
        <v>184</v>
      </c>
      <c r="BG3" s="88" t="s">
        <v>183</v>
      </c>
      <c r="BH3" s="88" t="s">
        <v>2</v>
      </c>
      <c r="BI3" s="88"/>
      <c r="BJ3" s="88"/>
      <c r="BK3" s="150" t="s">
        <v>66</v>
      </c>
      <c r="BL3" s="151" t="s">
        <v>184</v>
      </c>
      <c r="BM3" s="151" t="s">
        <v>183</v>
      </c>
      <c r="BN3" s="88" t="s">
        <v>2</v>
      </c>
      <c r="BO3" s="88"/>
      <c r="BP3" s="88"/>
      <c r="BQ3" s="150" t="s">
        <v>66</v>
      </c>
      <c r="BR3" s="151" t="s">
        <v>184</v>
      </c>
      <c r="BS3" s="151" t="s">
        <v>183</v>
      </c>
      <c r="BT3" s="150" t="s">
        <v>2</v>
      </c>
      <c r="BU3" s="150"/>
      <c r="BV3" s="150"/>
      <c r="BW3" s="150" t="s">
        <v>66</v>
      </c>
      <c r="BX3" s="151" t="s">
        <v>184</v>
      </c>
      <c r="BY3" s="151" t="s">
        <v>183</v>
      </c>
      <c r="BZ3" s="150" t="s">
        <v>2</v>
      </c>
      <c r="CA3" s="150"/>
      <c r="CB3" s="150"/>
      <c r="CC3" s="88" t="s">
        <v>66</v>
      </c>
      <c r="CD3" s="88" t="s">
        <v>184</v>
      </c>
      <c r="CE3" s="88" t="s">
        <v>183</v>
      </c>
      <c r="CF3" s="88" t="s">
        <v>2</v>
      </c>
      <c r="CG3" s="88"/>
      <c r="CH3" s="88"/>
      <c r="CI3" s="88" t="s">
        <v>66</v>
      </c>
      <c r="CJ3" s="88" t="s">
        <v>184</v>
      </c>
      <c r="CK3" s="88" t="s">
        <v>183</v>
      </c>
      <c r="CL3" s="88" t="s">
        <v>2</v>
      </c>
      <c r="CM3" s="88"/>
      <c r="CN3" s="88"/>
      <c r="CO3" s="150" t="s">
        <v>66</v>
      </c>
      <c r="CP3" s="151" t="s">
        <v>184</v>
      </c>
      <c r="CQ3" s="151" t="s">
        <v>183</v>
      </c>
      <c r="CR3" s="150" t="s">
        <v>2</v>
      </c>
      <c r="CS3" s="150"/>
      <c r="CT3" s="150"/>
      <c r="CU3" s="95" t="s">
        <v>66</v>
      </c>
      <c r="CV3" s="88" t="s">
        <v>184</v>
      </c>
      <c r="CW3" s="88" t="s">
        <v>183</v>
      </c>
      <c r="CX3" s="88" t="s">
        <v>2</v>
      </c>
      <c r="CY3" s="88"/>
      <c r="CZ3" s="88"/>
      <c r="DA3" s="95" t="s">
        <v>66</v>
      </c>
      <c r="DB3" s="88" t="s">
        <v>184</v>
      </c>
      <c r="DC3" s="88" t="s">
        <v>183</v>
      </c>
      <c r="DD3" s="88" t="s">
        <v>2</v>
      </c>
      <c r="DE3" s="88"/>
      <c r="DF3" s="88"/>
    </row>
    <row r="4" spans="1:110" ht="16.5" customHeight="1">
      <c r="A4" s="137"/>
      <c r="B4" s="139"/>
      <c r="C4" s="96"/>
      <c r="D4" s="88"/>
      <c r="E4" s="88"/>
      <c r="F4" s="126"/>
      <c r="G4" s="96"/>
      <c r="H4" s="88"/>
      <c r="I4" s="88"/>
      <c r="J4" s="126"/>
      <c r="K4" s="96"/>
      <c r="L4" s="88"/>
      <c r="M4" s="88"/>
      <c r="N4" s="126"/>
      <c r="O4" s="96"/>
      <c r="P4" s="88"/>
      <c r="Q4" s="88"/>
      <c r="R4" s="126"/>
      <c r="S4" s="96"/>
      <c r="T4" s="88"/>
      <c r="U4" s="88"/>
      <c r="V4" s="150" t="s">
        <v>4</v>
      </c>
      <c r="W4" s="88" t="s">
        <v>3</v>
      </c>
      <c r="X4" s="88"/>
      <c r="Y4" s="88"/>
      <c r="Z4" s="126"/>
      <c r="AA4" s="88"/>
      <c r="AB4" s="126"/>
      <c r="AC4" s="88"/>
      <c r="AD4" s="126"/>
      <c r="AE4" s="152" t="s">
        <v>4</v>
      </c>
      <c r="AF4" s="150" t="s">
        <v>71</v>
      </c>
      <c r="AG4" s="88" t="s">
        <v>3</v>
      </c>
      <c r="AH4" s="88"/>
      <c r="AI4" s="96"/>
      <c r="AJ4" s="88"/>
      <c r="AK4" s="88"/>
      <c r="AL4" s="150" t="s">
        <v>4</v>
      </c>
      <c r="AM4" s="88" t="s">
        <v>3</v>
      </c>
      <c r="AN4" s="88"/>
      <c r="AO4" s="96"/>
      <c r="AP4" s="88"/>
      <c r="AQ4" s="88"/>
      <c r="AR4" s="150" t="s">
        <v>4</v>
      </c>
      <c r="AS4" s="88" t="s">
        <v>3</v>
      </c>
      <c r="AT4" s="88"/>
      <c r="AU4" s="88"/>
      <c r="AV4" s="126"/>
      <c r="AW4" s="88"/>
      <c r="AX4" s="126"/>
      <c r="AY4" s="88"/>
      <c r="AZ4" s="126"/>
      <c r="BA4" s="150" t="s">
        <v>4</v>
      </c>
      <c r="BB4" s="150" t="s">
        <v>71</v>
      </c>
      <c r="BC4" s="88" t="s">
        <v>3</v>
      </c>
      <c r="BD4" s="88"/>
      <c r="BE4" s="96"/>
      <c r="BF4" s="88"/>
      <c r="BG4" s="88"/>
      <c r="BH4" s="150" t="s">
        <v>4</v>
      </c>
      <c r="BI4" s="88" t="s">
        <v>3</v>
      </c>
      <c r="BJ4" s="88"/>
      <c r="BK4" s="150"/>
      <c r="BL4" s="151"/>
      <c r="BM4" s="151"/>
      <c r="BN4" s="150" t="s">
        <v>4</v>
      </c>
      <c r="BO4" s="150" t="s">
        <v>3</v>
      </c>
      <c r="BP4" s="150"/>
      <c r="BQ4" s="150"/>
      <c r="BR4" s="151"/>
      <c r="BS4" s="151"/>
      <c r="BT4" s="152" t="s">
        <v>4</v>
      </c>
      <c r="BU4" s="150" t="s">
        <v>3</v>
      </c>
      <c r="BV4" s="150"/>
      <c r="BW4" s="150"/>
      <c r="BX4" s="151"/>
      <c r="BY4" s="151"/>
      <c r="BZ4" s="150" t="s">
        <v>4</v>
      </c>
      <c r="CA4" s="150" t="s">
        <v>3</v>
      </c>
      <c r="CB4" s="150"/>
      <c r="CC4" s="88"/>
      <c r="CD4" s="88"/>
      <c r="CE4" s="88"/>
      <c r="CF4" s="150" t="s">
        <v>4</v>
      </c>
      <c r="CG4" s="88" t="s">
        <v>3</v>
      </c>
      <c r="CH4" s="88"/>
      <c r="CI4" s="88"/>
      <c r="CJ4" s="88"/>
      <c r="CK4" s="88"/>
      <c r="CL4" s="153" t="s">
        <v>4</v>
      </c>
      <c r="CM4" s="88" t="s">
        <v>3</v>
      </c>
      <c r="CN4" s="88"/>
      <c r="CO4" s="150"/>
      <c r="CP4" s="151"/>
      <c r="CQ4" s="151"/>
      <c r="CR4" s="152" t="s">
        <v>4</v>
      </c>
      <c r="CS4" s="150" t="s">
        <v>3</v>
      </c>
      <c r="CT4" s="150"/>
      <c r="CU4" s="96"/>
      <c r="CV4" s="88"/>
      <c r="CW4" s="88"/>
      <c r="CX4" s="150" t="s">
        <v>4</v>
      </c>
      <c r="CY4" s="88" t="s">
        <v>3</v>
      </c>
      <c r="CZ4" s="88"/>
      <c r="DA4" s="96"/>
      <c r="DB4" s="88"/>
      <c r="DC4" s="88"/>
      <c r="DD4" s="150" t="s">
        <v>4</v>
      </c>
      <c r="DE4" s="88" t="s">
        <v>3</v>
      </c>
      <c r="DF4" s="88"/>
    </row>
    <row r="5" spans="1:110" ht="18.75" customHeight="1">
      <c r="A5" s="137"/>
      <c r="B5" s="140"/>
      <c r="C5" s="97"/>
      <c r="D5" s="88"/>
      <c r="E5" s="88"/>
      <c r="F5" s="127"/>
      <c r="G5" s="97"/>
      <c r="H5" s="88"/>
      <c r="I5" s="88"/>
      <c r="J5" s="127"/>
      <c r="K5" s="97"/>
      <c r="L5" s="88"/>
      <c r="M5" s="88"/>
      <c r="N5" s="127"/>
      <c r="O5" s="97"/>
      <c r="P5" s="88"/>
      <c r="Q5" s="88"/>
      <c r="R5" s="127"/>
      <c r="S5" s="97"/>
      <c r="T5" s="88"/>
      <c r="U5" s="88"/>
      <c r="V5" s="150"/>
      <c r="W5" s="4" t="s">
        <v>68</v>
      </c>
      <c r="X5" s="4" t="s">
        <v>67</v>
      </c>
      <c r="Y5" s="88"/>
      <c r="Z5" s="127"/>
      <c r="AA5" s="88"/>
      <c r="AB5" s="127"/>
      <c r="AC5" s="88"/>
      <c r="AD5" s="127"/>
      <c r="AE5" s="152"/>
      <c r="AF5" s="150"/>
      <c r="AG5" s="4" t="s">
        <v>68</v>
      </c>
      <c r="AH5" s="4" t="s">
        <v>67</v>
      </c>
      <c r="AI5" s="97"/>
      <c r="AJ5" s="88"/>
      <c r="AK5" s="88"/>
      <c r="AL5" s="150"/>
      <c r="AM5" s="4" t="s">
        <v>68</v>
      </c>
      <c r="AN5" s="4" t="s">
        <v>67</v>
      </c>
      <c r="AO5" s="97"/>
      <c r="AP5" s="88"/>
      <c r="AQ5" s="88"/>
      <c r="AR5" s="150"/>
      <c r="AS5" s="4" t="s">
        <v>68</v>
      </c>
      <c r="AT5" s="4" t="s">
        <v>67</v>
      </c>
      <c r="AU5" s="88"/>
      <c r="AV5" s="127"/>
      <c r="AW5" s="88"/>
      <c r="AX5" s="127"/>
      <c r="AY5" s="88"/>
      <c r="AZ5" s="127"/>
      <c r="BA5" s="150"/>
      <c r="BB5" s="150"/>
      <c r="BC5" s="4" t="s">
        <v>68</v>
      </c>
      <c r="BD5" s="4" t="s">
        <v>67</v>
      </c>
      <c r="BE5" s="97"/>
      <c r="BF5" s="88"/>
      <c r="BG5" s="88"/>
      <c r="BH5" s="150"/>
      <c r="BI5" s="4" t="s">
        <v>68</v>
      </c>
      <c r="BJ5" s="4" t="s">
        <v>67</v>
      </c>
      <c r="BK5" s="150"/>
      <c r="BL5" s="151"/>
      <c r="BM5" s="151"/>
      <c r="BN5" s="150"/>
      <c r="BO5" s="38" t="s">
        <v>68</v>
      </c>
      <c r="BP5" s="38" t="s">
        <v>67</v>
      </c>
      <c r="BQ5" s="150"/>
      <c r="BR5" s="151"/>
      <c r="BS5" s="151"/>
      <c r="BT5" s="152"/>
      <c r="BU5" s="38" t="s">
        <v>68</v>
      </c>
      <c r="BV5" s="38" t="s">
        <v>67</v>
      </c>
      <c r="BW5" s="150"/>
      <c r="BX5" s="151"/>
      <c r="BY5" s="151"/>
      <c r="BZ5" s="150"/>
      <c r="CA5" s="38" t="s">
        <v>68</v>
      </c>
      <c r="CB5" s="38" t="s">
        <v>67</v>
      </c>
      <c r="CC5" s="88"/>
      <c r="CD5" s="88"/>
      <c r="CE5" s="88"/>
      <c r="CF5" s="150"/>
      <c r="CG5" s="4" t="s">
        <v>68</v>
      </c>
      <c r="CH5" s="71" t="s">
        <v>67</v>
      </c>
      <c r="CI5" s="88"/>
      <c r="CJ5" s="88"/>
      <c r="CK5" s="88"/>
      <c r="CL5" s="153"/>
      <c r="CM5" s="4" t="s">
        <v>68</v>
      </c>
      <c r="CN5" s="4" t="s">
        <v>67</v>
      </c>
      <c r="CO5" s="150"/>
      <c r="CP5" s="151"/>
      <c r="CQ5" s="151"/>
      <c r="CR5" s="152"/>
      <c r="CS5" s="38" t="s">
        <v>68</v>
      </c>
      <c r="CT5" s="38" t="s">
        <v>67</v>
      </c>
      <c r="CU5" s="97"/>
      <c r="CV5" s="88"/>
      <c r="CW5" s="88"/>
      <c r="CX5" s="150"/>
      <c r="CY5" s="4" t="s">
        <v>68</v>
      </c>
      <c r="CZ5" s="4" t="s">
        <v>67</v>
      </c>
      <c r="DA5" s="97"/>
      <c r="DB5" s="88"/>
      <c r="DC5" s="88"/>
      <c r="DD5" s="150"/>
      <c r="DE5" s="4" t="s">
        <v>68</v>
      </c>
      <c r="DF5" s="4" t="s">
        <v>67</v>
      </c>
    </row>
    <row r="6" spans="1:110" ht="30" customHeight="1">
      <c r="A6" s="24">
        <v>1</v>
      </c>
      <c r="B6" s="10" t="s">
        <v>90</v>
      </c>
      <c r="C6" s="11"/>
      <c r="D6" s="11"/>
      <c r="E6" s="11"/>
      <c r="F6" s="33">
        <f aca="true" t="shared" si="0" ref="F6:F69">SUM(C6:E6)</f>
        <v>0</v>
      </c>
      <c r="G6" s="11"/>
      <c r="H6" s="11"/>
      <c r="I6" s="11"/>
      <c r="J6" s="35">
        <f aca="true" t="shared" si="1" ref="J6:J69">SUM(G6:I6)</f>
        <v>0</v>
      </c>
      <c r="K6" s="11"/>
      <c r="L6" s="11"/>
      <c r="M6" s="11"/>
      <c r="N6" s="35">
        <f aca="true" t="shared" si="2" ref="N6:N69">SUM(K6:M6)</f>
        <v>0</v>
      </c>
      <c r="O6" s="48"/>
      <c r="P6" s="48"/>
      <c r="Q6" s="48"/>
      <c r="R6" s="35">
        <f>SUM(O6:Q6)</f>
        <v>0</v>
      </c>
      <c r="S6" s="11"/>
      <c r="T6" s="11"/>
      <c r="U6" s="11"/>
      <c r="V6" s="35">
        <f aca="true" t="shared" si="3" ref="V6:V69">SUM(S6:U6)</f>
        <v>0</v>
      </c>
      <c r="W6" s="11"/>
      <c r="X6" s="11"/>
      <c r="Y6" s="11"/>
      <c r="Z6" s="36">
        <f aca="true" t="shared" si="4" ref="Z6:Z69">IF(S6=0,0,Y6/S6%)</f>
        <v>0</v>
      </c>
      <c r="AA6" s="11"/>
      <c r="AB6" s="36">
        <f aca="true" t="shared" si="5" ref="AB6:AB69">IF(T6=0,0,AA6/T6%)</f>
        <v>0</v>
      </c>
      <c r="AC6" s="11"/>
      <c r="AD6" s="36">
        <f aca="true" t="shared" si="6" ref="AD6:AD37">IF(U6=0,0,AC6/U6%)</f>
        <v>0</v>
      </c>
      <c r="AE6" s="33">
        <f>SUM(Y6+AA6+AC6)</f>
        <v>0</v>
      </c>
      <c r="AF6" s="36">
        <f>IF(V6=0,0,AE6/V6%)</f>
        <v>0</v>
      </c>
      <c r="AG6" s="11"/>
      <c r="AH6" s="11"/>
      <c r="AI6" s="11"/>
      <c r="AJ6" s="11"/>
      <c r="AK6" s="11"/>
      <c r="AL6" s="35">
        <f aca="true" t="shared" si="7" ref="AL6:AL69">SUM(AI6:AK6)</f>
        <v>0</v>
      </c>
      <c r="AM6" s="11"/>
      <c r="AN6" s="11"/>
      <c r="AO6" s="11"/>
      <c r="AP6" s="11"/>
      <c r="AQ6" s="11"/>
      <c r="AR6" s="35">
        <f aca="true" t="shared" si="8" ref="AR6:AR69">SUM(AO6:AQ6)</f>
        <v>0</v>
      </c>
      <c r="AS6" s="11"/>
      <c r="AT6" s="11"/>
      <c r="AU6" s="11"/>
      <c r="AV6" s="36">
        <f aca="true" t="shared" si="9" ref="AV6:AV69">IF(AO6=0,0,AU6/AO6%)</f>
        <v>0</v>
      </c>
      <c r="AW6" s="11"/>
      <c r="AX6" s="36">
        <f aca="true" t="shared" si="10" ref="AX6:AX69">IF(AP6=0,0,AW6/AP6%)</f>
        <v>0</v>
      </c>
      <c r="AY6" s="11"/>
      <c r="AZ6" s="36">
        <f aca="true" t="shared" si="11" ref="AZ6:AZ69">IF(AQ6=0,0,AY6/AQ6%)</f>
        <v>0</v>
      </c>
      <c r="BA6" s="35">
        <f>SUM(AU6+AW6+AY6)</f>
        <v>0</v>
      </c>
      <c r="BB6" s="36">
        <f aca="true" t="shared" si="12" ref="BB6:BB69">IF(AR6=0,0,BA6/AR6%)</f>
        <v>0</v>
      </c>
      <c r="BC6" s="11"/>
      <c r="BD6" s="11"/>
      <c r="BE6" s="11"/>
      <c r="BF6" s="11"/>
      <c r="BG6" s="11"/>
      <c r="BH6" s="35">
        <f aca="true" t="shared" si="13" ref="BH6:BH69">SUM(BE6:BG6)</f>
        <v>0</v>
      </c>
      <c r="BI6" s="11"/>
      <c r="BJ6" s="11"/>
      <c r="BK6" s="35">
        <f aca="true" t="shared" si="14" ref="BK6:BK69">S6+AO6</f>
        <v>0</v>
      </c>
      <c r="BL6" s="35">
        <f aca="true" t="shared" si="15" ref="BL6:BL69">T6+AP6</f>
        <v>0</v>
      </c>
      <c r="BM6" s="35">
        <f aca="true" t="shared" si="16" ref="BM6:BM69">U6+AQ6</f>
        <v>0</v>
      </c>
      <c r="BN6" s="35">
        <f aca="true" t="shared" si="17" ref="BN6:BN69">SUM(BK6:BM6)</f>
        <v>0</v>
      </c>
      <c r="BO6" s="35">
        <f aca="true" t="shared" si="18" ref="BO6:BO69">W6+AS6</f>
        <v>0</v>
      </c>
      <c r="BP6" s="35">
        <f aca="true" t="shared" si="19" ref="BP6:BP69">X6+AT6</f>
        <v>0</v>
      </c>
      <c r="BQ6" s="35">
        <f aca="true" t="shared" si="20" ref="BQ6:BQ69">Y6+AU6</f>
        <v>0</v>
      </c>
      <c r="BR6" s="35">
        <f aca="true" t="shared" si="21" ref="BR6:BR69">AA6+AW6</f>
        <v>0</v>
      </c>
      <c r="BS6" s="35">
        <f aca="true" t="shared" si="22" ref="BS6:BS69">AC6+AY6</f>
        <v>0</v>
      </c>
      <c r="BT6" s="33">
        <f aca="true" t="shared" si="23" ref="BT6:BT69">SUM(BQ6:BS6)</f>
        <v>0</v>
      </c>
      <c r="BU6" s="35">
        <f aca="true" t="shared" si="24" ref="BU6:BU69">AG6+BC6</f>
        <v>0</v>
      </c>
      <c r="BV6" s="35">
        <f aca="true" t="shared" si="25" ref="BV6:BV69">AH6+BD6</f>
        <v>0</v>
      </c>
      <c r="BW6" s="36">
        <f aca="true" t="shared" si="26" ref="BW6:BW69">IF(BK6=0,0,BQ6/BK6%)</f>
        <v>0</v>
      </c>
      <c r="BX6" s="36">
        <f aca="true" t="shared" si="27" ref="BX6:BX69">IF(BL6=0,0,BR6/BL6%)</f>
        <v>0</v>
      </c>
      <c r="BY6" s="35">
        <f aca="true" t="shared" si="28" ref="BY6:BY69">IF(BM6=0,0,BS6/BM6%)</f>
        <v>0</v>
      </c>
      <c r="BZ6" s="36">
        <f aca="true" t="shared" si="29" ref="BZ6:BZ69">IF(BN6=0,0,BT6/BN6%)</f>
        <v>0</v>
      </c>
      <c r="CA6" s="36">
        <f aca="true" t="shared" si="30" ref="CA6:CA69">IF(BO6=0,0,BU6/BO6%)</f>
        <v>0</v>
      </c>
      <c r="CB6" s="36">
        <f aca="true" t="shared" si="31" ref="CB6:CB69">IF(BP6=0,0,BV6/BP6%)</f>
        <v>0</v>
      </c>
      <c r="CC6" s="11"/>
      <c r="CD6" s="11"/>
      <c r="CE6" s="11"/>
      <c r="CF6" s="35">
        <f aca="true" t="shared" si="32" ref="CF6:CF69">SUM(CC6:CE6)</f>
        <v>0</v>
      </c>
      <c r="CG6" s="11"/>
      <c r="CH6" s="72" t="s">
        <v>7</v>
      </c>
      <c r="CI6" s="11"/>
      <c r="CJ6" s="11"/>
      <c r="CK6" s="11"/>
      <c r="CL6" s="69">
        <f>SUM(CI6:CK6)</f>
        <v>0</v>
      </c>
      <c r="CM6" s="11"/>
      <c r="CN6" s="11"/>
      <c r="CO6" s="35">
        <f>SUM(BQ6+CC6)</f>
        <v>0</v>
      </c>
      <c r="CP6" s="35">
        <f>SUM(BR6+CD6+CJ6)</f>
        <v>0</v>
      </c>
      <c r="CQ6" s="35">
        <f>SUM(BS6+CE6+CK6)</f>
        <v>0</v>
      </c>
      <c r="CR6" s="33">
        <f aca="true" t="shared" si="33" ref="CR6:CR69">SUM(CO6:CQ6)</f>
        <v>0</v>
      </c>
      <c r="CS6" s="35">
        <f>SUM(BU6+CG6+CM6)</f>
        <v>0</v>
      </c>
      <c r="CT6" s="35">
        <f>SUM(BV6+CN6)</f>
        <v>0</v>
      </c>
      <c r="CU6" s="11"/>
      <c r="CV6" s="11"/>
      <c r="CW6" s="11"/>
      <c r="CX6" s="35">
        <f aca="true" t="shared" si="34" ref="CX6:CX37">SUM(CU6:CW6)</f>
        <v>0</v>
      </c>
      <c r="CY6" s="11"/>
      <c r="CZ6" s="11"/>
      <c r="DA6" s="11"/>
      <c r="DB6" s="11"/>
      <c r="DC6" s="11"/>
      <c r="DD6" s="35">
        <f aca="true" t="shared" si="35" ref="DD6:DD37">SUM(DA6:DC6)</f>
        <v>0</v>
      </c>
      <c r="DE6" s="11"/>
      <c r="DF6" s="11"/>
    </row>
    <row r="7" spans="1:110" ht="27" customHeight="1">
      <c r="A7" s="23">
        <v>2</v>
      </c>
      <c r="B7" s="10" t="s">
        <v>91</v>
      </c>
      <c r="C7" s="11"/>
      <c r="D7" s="11"/>
      <c r="E7" s="11"/>
      <c r="F7" s="33">
        <f t="shared" si="0"/>
        <v>0</v>
      </c>
      <c r="G7" s="11"/>
      <c r="H7" s="11"/>
      <c r="I7" s="11"/>
      <c r="J7" s="35">
        <f t="shared" si="1"/>
        <v>0</v>
      </c>
      <c r="K7" s="11"/>
      <c r="L7" s="11"/>
      <c r="M7" s="11"/>
      <c r="N7" s="35">
        <f t="shared" si="2"/>
        <v>0</v>
      </c>
      <c r="O7" s="48"/>
      <c r="P7" s="48"/>
      <c r="Q7" s="48"/>
      <c r="R7" s="35">
        <f aca="true" t="shared" si="36" ref="R7:R70">SUM(O7:Q7)</f>
        <v>0</v>
      </c>
      <c r="S7" s="11"/>
      <c r="T7" s="11"/>
      <c r="U7" s="11"/>
      <c r="V7" s="35">
        <f t="shared" si="3"/>
        <v>0</v>
      </c>
      <c r="W7" s="11"/>
      <c r="X7" s="11"/>
      <c r="Y7" s="11"/>
      <c r="Z7" s="36">
        <f t="shared" si="4"/>
        <v>0</v>
      </c>
      <c r="AA7" s="11"/>
      <c r="AB7" s="36">
        <f t="shared" si="5"/>
        <v>0</v>
      </c>
      <c r="AC7" s="11"/>
      <c r="AD7" s="36">
        <f t="shared" si="6"/>
        <v>0</v>
      </c>
      <c r="AE7" s="33">
        <f aca="true" t="shared" si="37" ref="AE7:AE70">SUM(Y7+AA7+AC7)</f>
        <v>0</v>
      </c>
      <c r="AF7" s="36">
        <f aca="true" t="shared" si="38" ref="AF7:AF70">IF(V7=0,0,AE7/V7%)</f>
        <v>0</v>
      </c>
      <c r="AG7" s="11"/>
      <c r="AH7" s="11"/>
      <c r="AI7" s="11"/>
      <c r="AJ7" s="11"/>
      <c r="AK7" s="11"/>
      <c r="AL7" s="35">
        <f t="shared" si="7"/>
        <v>0</v>
      </c>
      <c r="AM7" s="11"/>
      <c r="AN7" s="11"/>
      <c r="AO7" s="11"/>
      <c r="AP7" s="11"/>
      <c r="AQ7" s="11"/>
      <c r="AR7" s="35">
        <f t="shared" si="8"/>
        <v>0</v>
      </c>
      <c r="AS7" s="11"/>
      <c r="AT7" s="11"/>
      <c r="AU7" s="11"/>
      <c r="AV7" s="36">
        <f t="shared" si="9"/>
        <v>0</v>
      </c>
      <c r="AW7" s="11"/>
      <c r="AX7" s="36">
        <f t="shared" si="10"/>
        <v>0</v>
      </c>
      <c r="AY7" s="11"/>
      <c r="AZ7" s="36">
        <f t="shared" si="11"/>
        <v>0</v>
      </c>
      <c r="BA7" s="35">
        <f aca="true" t="shared" si="39" ref="BA7:BA70">SUM(AU7+AW7+AY7)</f>
        <v>0</v>
      </c>
      <c r="BB7" s="36">
        <f t="shared" si="12"/>
        <v>0</v>
      </c>
      <c r="BC7" s="11"/>
      <c r="BD7" s="11"/>
      <c r="BE7" s="11"/>
      <c r="BF7" s="11"/>
      <c r="BG7" s="11"/>
      <c r="BH7" s="35">
        <f t="shared" si="13"/>
        <v>0</v>
      </c>
      <c r="BI7" s="11"/>
      <c r="BJ7" s="11"/>
      <c r="BK7" s="35">
        <f t="shared" si="14"/>
        <v>0</v>
      </c>
      <c r="BL7" s="35">
        <f t="shared" si="15"/>
        <v>0</v>
      </c>
      <c r="BM7" s="35">
        <f t="shared" si="16"/>
        <v>0</v>
      </c>
      <c r="BN7" s="35">
        <f t="shared" si="17"/>
        <v>0</v>
      </c>
      <c r="BO7" s="35">
        <f t="shared" si="18"/>
        <v>0</v>
      </c>
      <c r="BP7" s="35">
        <f t="shared" si="19"/>
        <v>0</v>
      </c>
      <c r="BQ7" s="35">
        <f t="shared" si="20"/>
        <v>0</v>
      </c>
      <c r="BR7" s="35">
        <f t="shared" si="21"/>
        <v>0</v>
      </c>
      <c r="BS7" s="35">
        <f t="shared" si="22"/>
        <v>0</v>
      </c>
      <c r="BT7" s="33">
        <f t="shared" si="23"/>
        <v>0</v>
      </c>
      <c r="BU7" s="35">
        <f t="shared" si="24"/>
        <v>0</v>
      </c>
      <c r="BV7" s="35">
        <f t="shared" si="25"/>
        <v>0</v>
      </c>
      <c r="BW7" s="36">
        <f t="shared" si="26"/>
        <v>0</v>
      </c>
      <c r="BX7" s="36">
        <f t="shared" si="27"/>
        <v>0</v>
      </c>
      <c r="BY7" s="35">
        <f t="shared" si="28"/>
        <v>0</v>
      </c>
      <c r="BZ7" s="36">
        <f t="shared" si="29"/>
        <v>0</v>
      </c>
      <c r="CA7" s="36">
        <f t="shared" si="30"/>
        <v>0</v>
      </c>
      <c r="CB7" s="36">
        <f t="shared" si="31"/>
        <v>0</v>
      </c>
      <c r="CC7" s="11"/>
      <c r="CD7" s="11"/>
      <c r="CE7" s="11"/>
      <c r="CF7" s="35">
        <f t="shared" si="32"/>
        <v>0</v>
      </c>
      <c r="CG7" s="11"/>
      <c r="CH7" s="72" t="s">
        <v>7</v>
      </c>
      <c r="CI7" s="11"/>
      <c r="CJ7" s="11"/>
      <c r="CK7" s="11"/>
      <c r="CL7" s="69">
        <f aca="true" t="shared" si="40" ref="CL7:CL70">SUM(CI7:CK7)</f>
        <v>0</v>
      </c>
      <c r="CM7" s="11"/>
      <c r="CN7" s="11"/>
      <c r="CO7" s="35">
        <f aca="true" t="shared" si="41" ref="CO7:CO65">SUM(BQ7+CC7)</f>
        <v>0</v>
      </c>
      <c r="CP7" s="35">
        <f aca="true" t="shared" si="42" ref="CP7:CP70">SUM(BR7+CD7+CJ7)</f>
        <v>0</v>
      </c>
      <c r="CQ7" s="35">
        <f aca="true" t="shared" si="43" ref="CQ7:CQ70">SUM(BS7+CE7+CK7)</f>
        <v>0</v>
      </c>
      <c r="CR7" s="33">
        <f t="shared" si="33"/>
        <v>0</v>
      </c>
      <c r="CS7" s="35">
        <f aca="true" t="shared" si="44" ref="CS7:CS70">SUM(BU7+CG7+CM7)</f>
        <v>0</v>
      </c>
      <c r="CT7" s="35">
        <f aca="true" t="shared" si="45" ref="CT7:CT70">SUM(BV7+CN7)</f>
        <v>0</v>
      </c>
      <c r="CU7" s="11"/>
      <c r="CV7" s="11"/>
      <c r="CW7" s="11"/>
      <c r="CX7" s="35">
        <f t="shared" si="34"/>
        <v>0</v>
      </c>
      <c r="CY7" s="11"/>
      <c r="CZ7" s="11"/>
      <c r="DA7" s="11"/>
      <c r="DB7" s="11"/>
      <c r="DC7" s="11"/>
      <c r="DD7" s="35">
        <f t="shared" si="35"/>
        <v>0</v>
      </c>
      <c r="DE7" s="11"/>
      <c r="DF7" s="11"/>
    </row>
    <row r="8" spans="1:110" ht="12.75">
      <c r="A8" s="24">
        <v>3</v>
      </c>
      <c r="B8" s="10"/>
      <c r="C8" s="11"/>
      <c r="D8" s="11"/>
      <c r="E8" s="11"/>
      <c r="F8" s="33">
        <f t="shared" si="0"/>
        <v>0</v>
      </c>
      <c r="G8" s="11"/>
      <c r="H8" s="11"/>
      <c r="I8" s="11"/>
      <c r="J8" s="35">
        <f t="shared" si="1"/>
        <v>0</v>
      </c>
      <c r="K8" s="11"/>
      <c r="L8" s="11"/>
      <c r="M8" s="11"/>
      <c r="N8" s="35">
        <f t="shared" si="2"/>
        <v>0</v>
      </c>
      <c r="O8" s="48"/>
      <c r="P8" s="48"/>
      <c r="Q8" s="48"/>
      <c r="R8" s="35">
        <f t="shared" si="36"/>
        <v>0</v>
      </c>
      <c r="S8" s="11"/>
      <c r="T8" s="11"/>
      <c r="U8" s="11"/>
      <c r="V8" s="35">
        <f t="shared" si="3"/>
        <v>0</v>
      </c>
      <c r="W8" s="11"/>
      <c r="X8" s="11"/>
      <c r="Y8" s="11"/>
      <c r="Z8" s="36">
        <f t="shared" si="4"/>
        <v>0</v>
      </c>
      <c r="AA8" s="11"/>
      <c r="AB8" s="36">
        <f t="shared" si="5"/>
        <v>0</v>
      </c>
      <c r="AC8" s="11"/>
      <c r="AD8" s="36">
        <f t="shared" si="6"/>
        <v>0</v>
      </c>
      <c r="AE8" s="33">
        <f t="shared" si="37"/>
        <v>0</v>
      </c>
      <c r="AF8" s="36">
        <f t="shared" si="38"/>
        <v>0</v>
      </c>
      <c r="AG8" s="11"/>
      <c r="AH8" s="11"/>
      <c r="AI8" s="11"/>
      <c r="AJ8" s="11"/>
      <c r="AK8" s="11"/>
      <c r="AL8" s="35">
        <f t="shared" si="7"/>
        <v>0</v>
      </c>
      <c r="AM8" s="11"/>
      <c r="AN8" s="11"/>
      <c r="AO8" s="11"/>
      <c r="AP8" s="11"/>
      <c r="AQ8" s="11"/>
      <c r="AR8" s="35">
        <f t="shared" si="8"/>
        <v>0</v>
      </c>
      <c r="AS8" s="11"/>
      <c r="AT8" s="11"/>
      <c r="AU8" s="11"/>
      <c r="AV8" s="36">
        <f t="shared" si="9"/>
        <v>0</v>
      </c>
      <c r="AW8" s="11"/>
      <c r="AX8" s="36">
        <f t="shared" si="10"/>
        <v>0</v>
      </c>
      <c r="AY8" s="11"/>
      <c r="AZ8" s="36">
        <f t="shared" si="11"/>
        <v>0</v>
      </c>
      <c r="BA8" s="35">
        <f t="shared" si="39"/>
        <v>0</v>
      </c>
      <c r="BB8" s="36">
        <f t="shared" si="12"/>
        <v>0</v>
      </c>
      <c r="BC8" s="11"/>
      <c r="BD8" s="11"/>
      <c r="BE8" s="11"/>
      <c r="BF8" s="11"/>
      <c r="BG8" s="11"/>
      <c r="BH8" s="35">
        <f t="shared" si="13"/>
        <v>0</v>
      </c>
      <c r="BI8" s="11"/>
      <c r="BJ8" s="11"/>
      <c r="BK8" s="35">
        <f t="shared" si="14"/>
        <v>0</v>
      </c>
      <c r="BL8" s="35">
        <f t="shared" si="15"/>
        <v>0</v>
      </c>
      <c r="BM8" s="35">
        <f t="shared" si="16"/>
        <v>0</v>
      </c>
      <c r="BN8" s="35">
        <f t="shared" si="17"/>
        <v>0</v>
      </c>
      <c r="BO8" s="35">
        <f t="shared" si="18"/>
        <v>0</v>
      </c>
      <c r="BP8" s="35">
        <f t="shared" si="19"/>
        <v>0</v>
      </c>
      <c r="BQ8" s="35">
        <f t="shared" si="20"/>
        <v>0</v>
      </c>
      <c r="BR8" s="35">
        <f t="shared" si="21"/>
        <v>0</v>
      </c>
      <c r="BS8" s="35">
        <f t="shared" si="22"/>
        <v>0</v>
      </c>
      <c r="BT8" s="33">
        <f t="shared" si="23"/>
        <v>0</v>
      </c>
      <c r="BU8" s="35">
        <f t="shared" si="24"/>
        <v>0</v>
      </c>
      <c r="BV8" s="35">
        <f t="shared" si="25"/>
        <v>0</v>
      </c>
      <c r="BW8" s="36">
        <f t="shared" si="26"/>
        <v>0</v>
      </c>
      <c r="BX8" s="36">
        <f t="shared" si="27"/>
        <v>0</v>
      </c>
      <c r="BY8" s="35">
        <f t="shared" si="28"/>
        <v>0</v>
      </c>
      <c r="BZ8" s="36">
        <f t="shared" si="29"/>
        <v>0</v>
      </c>
      <c r="CA8" s="36">
        <f t="shared" si="30"/>
        <v>0</v>
      </c>
      <c r="CB8" s="36">
        <f t="shared" si="31"/>
        <v>0</v>
      </c>
      <c r="CC8" s="11"/>
      <c r="CD8" s="11"/>
      <c r="CE8" s="11"/>
      <c r="CF8" s="35">
        <f t="shared" si="32"/>
        <v>0</v>
      </c>
      <c r="CG8" s="11"/>
      <c r="CH8" s="72" t="s">
        <v>7</v>
      </c>
      <c r="CI8" s="11"/>
      <c r="CJ8" s="11"/>
      <c r="CK8" s="11"/>
      <c r="CL8" s="69">
        <f t="shared" si="40"/>
        <v>0</v>
      </c>
      <c r="CM8" s="11"/>
      <c r="CN8" s="11"/>
      <c r="CO8" s="35">
        <f t="shared" si="41"/>
        <v>0</v>
      </c>
      <c r="CP8" s="35">
        <f t="shared" si="42"/>
        <v>0</v>
      </c>
      <c r="CQ8" s="35">
        <f t="shared" si="43"/>
        <v>0</v>
      </c>
      <c r="CR8" s="33">
        <f t="shared" si="33"/>
        <v>0</v>
      </c>
      <c r="CS8" s="35">
        <f t="shared" si="44"/>
        <v>0</v>
      </c>
      <c r="CT8" s="35">
        <f t="shared" si="45"/>
        <v>0</v>
      </c>
      <c r="CU8" s="11"/>
      <c r="CV8" s="11"/>
      <c r="CW8" s="11"/>
      <c r="CX8" s="35">
        <f t="shared" si="34"/>
        <v>0</v>
      </c>
      <c r="CY8" s="11"/>
      <c r="CZ8" s="11"/>
      <c r="DA8" s="11"/>
      <c r="DB8" s="11"/>
      <c r="DC8" s="11"/>
      <c r="DD8" s="35">
        <f t="shared" si="35"/>
        <v>0</v>
      </c>
      <c r="DE8" s="11"/>
      <c r="DF8" s="11"/>
    </row>
    <row r="9" spans="1:110" ht="12.75">
      <c r="A9" s="24">
        <v>4</v>
      </c>
      <c r="B9" s="10" t="s">
        <v>85</v>
      </c>
      <c r="C9" s="11"/>
      <c r="D9" s="11"/>
      <c r="E9" s="11"/>
      <c r="F9" s="33">
        <f t="shared" si="0"/>
        <v>0</v>
      </c>
      <c r="G9" s="11"/>
      <c r="H9" s="11"/>
      <c r="I9" s="11"/>
      <c r="J9" s="35">
        <f t="shared" si="1"/>
        <v>0</v>
      </c>
      <c r="K9" s="11"/>
      <c r="L9" s="11"/>
      <c r="M9" s="11"/>
      <c r="N9" s="35">
        <f t="shared" si="2"/>
        <v>0</v>
      </c>
      <c r="O9" s="48"/>
      <c r="P9" s="48"/>
      <c r="Q9" s="48"/>
      <c r="R9" s="35">
        <f t="shared" si="36"/>
        <v>0</v>
      </c>
      <c r="S9" s="11"/>
      <c r="T9" s="11"/>
      <c r="U9" s="11"/>
      <c r="V9" s="35">
        <f t="shared" si="3"/>
        <v>0</v>
      </c>
      <c r="W9" s="11"/>
      <c r="X9" s="11"/>
      <c r="Y9" s="11"/>
      <c r="Z9" s="36">
        <f t="shared" si="4"/>
        <v>0</v>
      </c>
      <c r="AA9" s="11"/>
      <c r="AB9" s="36">
        <f t="shared" si="5"/>
        <v>0</v>
      </c>
      <c r="AC9" s="11"/>
      <c r="AD9" s="36">
        <f t="shared" si="6"/>
        <v>0</v>
      </c>
      <c r="AE9" s="33">
        <f t="shared" si="37"/>
        <v>0</v>
      </c>
      <c r="AF9" s="36">
        <f t="shared" si="38"/>
        <v>0</v>
      </c>
      <c r="AG9" s="11"/>
      <c r="AH9" s="11"/>
      <c r="AI9" s="11"/>
      <c r="AJ9" s="11"/>
      <c r="AK9" s="11"/>
      <c r="AL9" s="35">
        <f t="shared" si="7"/>
        <v>0</v>
      </c>
      <c r="AM9" s="11"/>
      <c r="AN9" s="11"/>
      <c r="AO9" s="11"/>
      <c r="AP9" s="11"/>
      <c r="AQ9" s="11"/>
      <c r="AR9" s="35">
        <f t="shared" si="8"/>
        <v>0</v>
      </c>
      <c r="AS9" s="11"/>
      <c r="AT9" s="11"/>
      <c r="AU9" s="11"/>
      <c r="AV9" s="36">
        <f t="shared" si="9"/>
        <v>0</v>
      </c>
      <c r="AW9" s="11"/>
      <c r="AX9" s="36">
        <f t="shared" si="10"/>
        <v>0</v>
      </c>
      <c r="AY9" s="11"/>
      <c r="AZ9" s="36">
        <f t="shared" si="11"/>
        <v>0</v>
      </c>
      <c r="BA9" s="35">
        <f t="shared" si="39"/>
        <v>0</v>
      </c>
      <c r="BB9" s="36">
        <f t="shared" si="12"/>
        <v>0</v>
      </c>
      <c r="BC9" s="11"/>
      <c r="BD9" s="11"/>
      <c r="BE9" s="11"/>
      <c r="BF9" s="11"/>
      <c r="BG9" s="11"/>
      <c r="BH9" s="35">
        <f t="shared" si="13"/>
        <v>0</v>
      </c>
      <c r="BI9" s="11"/>
      <c r="BJ9" s="11"/>
      <c r="BK9" s="35">
        <f t="shared" si="14"/>
        <v>0</v>
      </c>
      <c r="BL9" s="35">
        <f t="shared" si="15"/>
        <v>0</v>
      </c>
      <c r="BM9" s="35">
        <f t="shared" si="16"/>
        <v>0</v>
      </c>
      <c r="BN9" s="35">
        <f t="shared" si="17"/>
        <v>0</v>
      </c>
      <c r="BO9" s="35">
        <f t="shared" si="18"/>
        <v>0</v>
      </c>
      <c r="BP9" s="35">
        <f t="shared" si="19"/>
        <v>0</v>
      </c>
      <c r="BQ9" s="35">
        <f t="shared" si="20"/>
        <v>0</v>
      </c>
      <c r="BR9" s="35">
        <f t="shared" si="21"/>
        <v>0</v>
      </c>
      <c r="BS9" s="35">
        <f t="shared" si="22"/>
        <v>0</v>
      </c>
      <c r="BT9" s="33">
        <f t="shared" si="23"/>
        <v>0</v>
      </c>
      <c r="BU9" s="35">
        <f t="shared" si="24"/>
        <v>0</v>
      </c>
      <c r="BV9" s="35">
        <f t="shared" si="25"/>
        <v>0</v>
      </c>
      <c r="BW9" s="36">
        <f t="shared" si="26"/>
        <v>0</v>
      </c>
      <c r="BX9" s="36">
        <f t="shared" si="27"/>
        <v>0</v>
      </c>
      <c r="BY9" s="35">
        <f t="shared" si="28"/>
        <v>0</v>
      </c>
      <c r="BZ9" s="36">
        <f t="shared" si="29"/>
        <v>0</v>
      </c>
      <c r="CA9" s="36">
        <f t="shared" si="30"/>
        <v>0</v>
      </c>
      <c r="CB9" s="36">
        <f t="shared" si="31"/>
        <v>0</v>
      </c>
      <c r="CC9" s="11"/>
      <c r="CD9" s="11"/>
      <c r="CE9" s="11"/>
      <c r="CF9" s="35">
        <f t="shared" si="32"/>
        <v>0</v>
      </c>
      <c r="CG9" s="11"/>
      <c r="CH9" s="72" t="s">
        <v>7</v>
      </c>
      <c r="CI9" s="11"/>
      <c r="CJ9" s="11"/>
      <c r="CK9" s="11"/>
      <c r="CL9" s="69">
        <f t="shared" si="40"/>
        <v>0</v>
      </c>
      <c r="CM9" s="11"/>
      <c r="CN9" s="11"/>
      <c r="CO9" s="35">
        <f t="shared" si="41"/>
        <v>0</v>
      </c>
      <c r="CP9" s="35">
        <f t="shared" si="42"/>
        <v>0</v>
      </c>
      <c r="CQ9" s="35">
        <f t="shared" si="43"/>
        <v>0</v>
      </c>
      <c r="CR9" s="33">
        <f t="shared" si="33"/>
        <v>0</v>
      </c>
      <c r="CS9" s="35">
        <f t="shared" si="44"/>
        <v>0</v>
      </c>
      <c r="CT9" s="35">
        <f t="shared" si="45"/>
        <v>0</v>
      </c>
      <c r="CU9" s="11"/>
      <c r="CV9" s="11"/>
      <c r="CW9" s="11"/>
      <c r="CX9" s="35">
        <f t="shared" si="34"/>
        <v>0</v>
      </c>
      <c r="CY9" s="11"/>
      <c r="CZ9" s="11"/>
      <c r="DA9" s="11"/>
      <c r="DB9" s="11"/>
      <c r="DC9" s="11"/>
      <c r="DD9" s="35">
        <f t="shared" si="35"/>
        <v>0</v>
      </c>
      <c r="DE9" s="11"/>
      <c r="DF9" s="11"/>
    </row>
    <row r="10" spans="1:110" ht="12.75">
      <c r="A10" s="23">
        <v>5</v>
      </c>
      <c r="B10" s="10" t="s">
        <v>86</v>
      </c>
      <c r="C10" s="11"/>
      <c r="D10" s="11"/>
      <c r="E10" s="11"/>
      <c r="F10" s="33">
        <f t="shared" si="0"/>
        <v>0</v>
      </c>
      <c r="G10" s="11"/>
      <c r="H10" s="11"/>
      <c r="I10" s="11"/>
      <c r="J10" s="35">
        <f t="shared" si="1"/>
        <v>0</v>
      </c>
      <c r="K10" s="11"/>
      <c r="L10" s="11"/>
      <c r="M10" s="11"/>
      <c r="N10" s="35">
        <f t="shared" si="2"/>
        <v>0</v>
      </c>
      <c r="O10" s="48"/>
      <c r="P10" s="48"/>
      <c r="Q10" s="48"/>
      <c r="R10" s="35">
        <f t="shared" si="36"/>
        <v>0</v>
      </c>
      <c r="S10" s="11"/>
      <c r="T10" s="11"/>
      <c r="U10" s="11"/>
      <c r="V10" s="35">
        <f t="shared" si="3"/>
        <v>0</v>
      </c>
      <c r="W10" s="11"/>
      <c r="X10" s="11"/>
      <c r="Y10" s="11"/>
      <c r="Z10" s="36">
        <f t="shared" si="4"/>
        <v>0</v>
      </c>
      <c r="AA10" s="11"/>
      <c r="AB10" s="36">
        <f t="shared" si="5"/>
        <v>0</v>
      </c>
      <c r="AC10" s="11"/>
      <c r="AD10" s="36">
        <f t="shared" si="6"/>
        <v>0</v>
      </c>
      <c r="AE10" s="33">
        <f t="shared" si="37"/>
        <v>0</v>
      </c>
      <c r="AF10" s="36">
        <f t="shared" si="38"/>
        <v>0</v>
      </c>
      <c r="AG10" s="11"/>
      <c r="AH10" s="11"/>
      <c r="AI10" s="11"/>
      <c r="AJ10" s="11"/>
      <c r="AK10" s="11"/>
      <c r="AL10" s="35">
        <f t="shared" si="7"/>
        <v>0</v>
      </c>
      <c r="AM10" s="11"/>
      <c r="AN10" s="11"/>
      <c r="AO10" s="11"/>
      <c r="AP10" s="11"/>
      <c r="AQ10" s="11"/>
      <c r="AR10" s="35">
        <f t="shared" si="8"/>
        <v>0</v>
      </c>
      <c r="AS10" s="11"/>
      <c r="AT10" s="11"/>
      <c r="AU10" s="11"/>
      <c r="AV10" s="36">
        <f t="shared" si="9"/>
        <v>0</v>
      </c>
      <c r="AW10" s="11"/>
      <c r="AX10" s="36">
        <f t="shared" si="10"/>
        <v>0</v>
      </c>
      <c r="AY10" s="11"/>
      <c r="AZ10" s="36">
        <f t="shared" si="11"/>
        <v>0</v>
      </c>
      <c r="BA10" s="35">
        <f t="shared" si="39"/>
        <v>0</v>
      </c>
      <c r="BB10" s="36">
        <f t="shared" si="12"/>
        <v>0</v>
      </c>
      <c r="BC10" s="11"/>
      <c r="BD10" s="11"/>
      <c r="BE10" s="11"/>
      <c r="BF10" s="11"/>
      <c r="BG10" s="11"/>
      <c r="BH10" s="35">
        <f t="shared" si="13"/>
        <v>0</v>
      </c>
      <c r="BI10" s="11"/>
      <c r="BJ10" s="11"/>
      <c r="BK10" s="35">
        <f t="shared" si="14"/>
        <v>0</v>
      </c>
      <c r="BL10" s="35">
        <f t="shared" si="15"/>
        <v>0</v>
      </c>
      <c r="BM10" s="35">
        <f t="shared" si="16"/>
        <v>0</v>
      </c>
      <c r="BN10" s="35">
        <f t="shared" si="17"/>
        <v>0</v>
      </c>
      <c r="BO10" s="35">
        <f t="shared" si="18"/>
        <v>0</v>
      </c>
      <c r="BP10" s="35">
        <f t="shared" si="19"/>
        <v>0</v>
      </c>
      <c r="BQ10" s="35">
        <f t="shared" si="20"/>
        <v>0</v>
      </c>
      <c r="BR10" s="35">
        <f t="shared" si="21"/>
        <v>0</v>
      </c>
      <c r="BS10" s="35">
        <f t="shared" si="22"/>
        <v>0</v>
      </c>
      <c r="BT10" s="33">
        <f t="shared" si="23"/>
        <v>0</v>
      </c>
      <c r="BU10" s="35">
        <f t="shared" si="24"/>
        <v>0</v>
      </c>
      <c r="BV10" s="35">
        <f t="shared" si="25"/>
        <v>0</v>
      </c>
      <c r="BW10" s="36">
        <f t="shared" si="26"/>
        <v>0</v>
      </c>
      <c r="BX10" s="36">
        <f t="shared" si="27"/>
        <v>0</v>
      </c>
      <c r="BY10" s="35">
        <f t="shared" si="28"/>
        <v>0</v>
      </c>
      <c r="BZ10" s="36">
        <f t="shared" si="29"/>
        <v>0</v>
      </c>
      <c r="CA10" s="36">
        <f t="shared" si="30"/>
        <v>0</v>
      </c>
      <c r="CB10" s="36">
        <f t="shared" si="31"/>
        <v>0</v>
      </c>
      <c r="CC10" s="11"/>
      <c r="CD10" s="11"/>
      <c r="CE10" s="11"/>
      <c r="CF10" s="35">
        <f t="shared" si="32"/>
        <v>0</v>
      </c>
      <c r="CG10" s="11"/>
      <c r="CH10" s="72" t="s">
        <v>7</v>
      </c>
      <c r="CI10" s="11"/>
      <c r="CJ10" s="11"/>
      <c r="CK10" s="11"/>
      <c r="CL10" s="69">
        <f t="shared" si="40"/>
        <v>0</v>
      </c>
      <c r="CM10" s="11"/>
      <c r="CN10" s="11"/>
      <c r="CO10" s="35">
        <f t="shared" si="41"/>
        <v>0</v>
      </c>
      <c r="CP10" s="35">
        <f t="shared" si="42"/>
        <v>0</v>
      </c>
      <c r="CQ10" s="35">
        <f t="shared" si="43"/>
        <v>0</v>
      </c>
      <c r="CR10" s="33">
        <f t="shared" si="33"/>
        <v>0</v>
      </c>
      <c r="CS10" s="35">
        <f t="shared" si="44"/>
        <v>0</v>
      </c>
      <c r="CT10" s="35">
        <f t="shared" si="45"/>
        <v>0</v>
      </c>
      <c r="CU10" s="11"/>
      <c r="CV10" s="11"/>
      <c r="CW10" s="11"/>
      <c r="CX10" s="35">
        <f t="shared" si="34"/>
        <v>0</v>
      </c>
      <c r="CY10" s="11"/>
      <c r="CZ10" s="11"/>
      <c r="DA10" s="11"/>
      <c r="DB10" s="11"/>
      <c r="DC10" s="11"/>
      <c r="DD10" s="35">
        <f t="shared" si="35"/>
        <v>0</v>
      </c>
      <c r="DE10" s="11"/>
      <c r="DF10" s="11"/>
    </row>
    <row r="11" spans="1:110" ht="12.75">
      <c r="A11" s="24">
        <v>6</v>
      </c>
      <c r="B11" s="10" t="s">
        <v>87</v>
      </c>
      <c r="C11" s="11"/>
      <c r="D11" s="11"/>
      <c r="E11" s="11"/>
      <c r="F11" s="33">
        <f t="shared" si="0"/>
        <v>0</v>
      </c>
      <c r="G11" s="11"/>
      <c r="H11" s="11"/>
      <c r="I11" s="11"/>
      <c r="J11" s="35">
        <f t="shared" si="1"/>
        <v>0</v>
      </c>
      <c r="K11" s="11"/>
      <c r="L11" s="11"/>
      <c r="M11" s="11"/>
      <c r="N11" s="35">
        <f t="shared" si="2"/>
        <v>0</v>
      </c>
      <c r="O11" s="48"/>
      <c r="P11" s="48"/>
      <c r="Q11" s="48"/>
      <c r="R11" s="35">
        <f t="shared" si="36"/>
        <v>0</v>
      </c>
      <c r="S11" s="11"/>
      <c r="T11" s="11"/>
      <c r="U11" s="11"/>
      <c r="V11" s="35">
        <f t="shared" si="3"/>
        <v>0</v>
      </c>
      <c r="W11" s="11"/>
      <c r="X11" s="11"/>
      <c r="Y11" s="11"/>
      <c r="Z11" s="36">
        <f t="shared" si="4"/>
        <v>0</v>
      </c>
      <c r="AA11" s="11"/>
      <c r="AB11" s="36">
        <f t="shared" si="5"/>
        <v>0</v>
      </c>
      <c r="AC11" s="11"/>
      <c r="AD11" s="36">
        <f t="shared" si="6"/>
        <v>0</v>
      </c>
      <c r="AE11" s="33">
        <f t="shared" si="37"/>
        <v>0</v>
      </c>
      <c r="AF11" s="36">
        <f t="shared" si="38"/>
        <v>0</v>
      </c>
      <c r="AG11" s="11"/>
      <c r="AH11" s="11"/>
      <c r="AI11" s="11"/>
      <c r="AJ11" s="11"/>
      <c r="AK11" s="11"/>
      <c r="AL11" s="35">
        <f t="shared" si="7"/>
        <v>0</v>
      </c>
      <c r="AM11" s="11"/>
      <c r="AN11" s="11"/>
      <c r="AO11" s="11"/>
      <c r="AP11" s="11"/>
      <c r="AQ11" s="11"/>
      <c r="AR11" s="35">
        <f t="shared" si="8"/>
        <v>0</v>
      </c>
      <c r="AS11" s="11"/>
      <c r="AT11" s="11"/>
      <c r="AU11" s="11"/>
      <c r="AV11" s="36">
        <f t="shared" si="9"/>
        <v>0</v>
      </c>
      <c r="AW11" s="11"/>
      <c r="AX11" s="36">
        <f t="shared" si="10"/>
        <v>0</v>
      </c>
      <c r="AY11" s="11"/>
      <c r="AZ11" s="36">
        <f t="shared" si="11"/>
        <v>0</v>
      </c>
      <c r="BA11" s="35">
        <f t="shared" si="39"/>
        <v>0</v>
      </c>
      <c r="BB11" s="36">
        <f t="shared" si="12"/>
        <v>0</v>
      </c>
      <c r="BC11" s="11"/>
      <c r="BD11" s="11"/>
      <c r="BE11" s="11"/>
      <c r="BF11" s="11"/>
      <c r="BG11" s="11"/>
      <c r="BH11" s="35">
        <f t="shared" si="13"/>
        <v>0</v>
      </c>
      <c r="BI11" s="11"/>
      <c r="BJ11" s="11"/>
      <c r="BK11" s="35">
        <f t="shared" si="14"/>
        <v>0</v>
      </c>
      <c r="BL11" s="35">
        <f t="shared" si="15"/>
        <v>0</v>
      </c>
      <c r="BM11" s="35">
        <f t="shared" si="16"/>
        <v>0</v>
      </c>
      <c r="BN11" s="35">
        <f t="shared" si="17"/>
        <v>0</v>
      </c>
      <c r="BO11" s="35">
        <f t="shared" si="18"/>
        <v>0</v>
      </c>
      <c r="BP11" s="35">
        <f t="shared" si="19"/>
        <v>0</v>
      </c>
      <c r="BQ11" s="35">
        <f t="shared" si="20"/>
        <v>0</v>
      </c>
      <c r="BR11" s="35">
        <f t="shared" si="21"/>
        <v>0</v>
      </c>
      <c r="BS11" s="35">
        <f t="shared" si="22"/>
        <v>0</v>
      </c>
      <c r="BT11" s="33">
        <f t="shared" si="23"/>
        <v>0</v>
      </c>
      <c r="BU11" s="35">
        <f t="shared" si="24"/>
        <v>0</v>
      </c>
      <c r="BV11" s="35">
        <f t="shared" si="25"/>
        <v>0</v>
      </c>
      <c r="BW11" s="36">
        <f t="shared" si="26"/>
        <v>0</v>
      </c>
      <c r="BX11" s="36">
        <f t="shared" si="27"/>
        <v>0</v>
      </c>
      <c r="BY11" s="35">
        <f t="shared" si="28"/>
        <v>0</v>
      </c>
      <c r="BZ11" s="36">
        <f t="shared" si="29"/>
        <v>0</v>
      </c>
      <c r="CA11" s="36">
        <f t="shared" si="30"/>
        <v>0</v>
      </c>
      <c r="CB11" s="36">
        <f t="shared" si="31"/>
        <v>0</v>
      </c>
      <c r="CC11" s="11"/>
      <c r="CD11" s="11"/>
      <c r="CE11" s="11"/>
      <c r="CF11" s="35">
        <f t="shared" si="32"/>
        <v>0</v>
      </c>
      <c r="CG11" s="11"/>
      <c r="CH11" s="72" t="s">
        <v>7</v>
      </c>
      <c r="CI11" s="11"/>
      <c r="CJ11" s="11"/>
      <c r="CK11" s="11"/>
      <c r="CL11" s="69">
        <f t="shared" si="40"/>
        <v>0</v>
      </c>
      <c r="CM11" s="11"/>
      <c r="CN11" s="11"/>
      <c r="CO11" s="35">
        <f t="shared" si="41"/>
        <v>0</v>
      </c>
      <c r="CP11" s="35">
        <f t="shared" si="42"/>
        <v>0</v>
      </c>
      <c r="CQ11" s="35">
        <f t="shared" si="43"/>
        <v>0</v>
      </c>
      <c r="CR11" s="33">
        <f t="shared" si="33"/>
        <v>0</v>
      </c>
      <c r="CS11" s="35">
        <f t="shared" si="44"/>
        <v>0</v>
      </c>
      <c r="CT11" s="35">
        <f t="shared" si="45"/>
        <v>0</v>
      </c>
      <c r="CU11" s="11"/>
      <c r="CV11" s="11"/>
      <c r="CW11" s="11"/>
      <c r="CX11" s="35">
        <f t="shared" si="34"/>
        <v>0</v>
      </c>
      <c r="CY11" s="11"/>
      <c r="CZ11" s="11"/>
      <c r="DA11" s="11"/>
      <c r="DB11" s="11"/>
      <c r="DC11" s="11"/>
      <c r="DD11" s="35">
        <f t="shared" si="35"/>
        <v>0</v>
      </c>
      <c r="DE11" s="11"/>
      <c r="DF11" s="11"/>
    </row>
    <row r="12" spans="1:110" ht="12.75">
      <c r="A12" s="24">
        <v>7</v>
      </c>
      <c r="B12" s="10" t="s">
        <v>88</v>
      </c>
      <c r="C12" s="11"/>
      <c r="D12" s="11"/>
      <c r="E12" s="11"/>
      <c r="F12" s="33">
        <f t="shared" si="0"/>
        <v>0</v>
      </c>
      <c r="G12" s="11"/>
      <c r="H12" s="11"/>
      <c r="I12" s="11"/>
      <c r="J12" s="35">
        <f t="shared" si="1"/>
        <v>0</v>
      </c>
      <c r="K12" s="11"/>
      <c r="L12" s="11"/>
      <c r="M12" s="11"/>
      <c r="N12" s="35">
        <f t="shared" si="2"/>
        <v>0</v>
      </c>
      <c r="O12" s="48"/>
      <c r="P12" s="48"/>
      <c r="Q12" s="48"/>
      <c r="R12" s="35">
        <f t="shared" si="36"/>
        <v>0</v>
      </c>
      <c r="S12" s="11"/>
      <c r="T12" s="11"/>
      <c r="U12" s="11"/>
      <c r="V12" s="35">
        <f t="shared" si="3"/>
        <v>0</v>
      </c>
      <c r="W12" s="11"/>
      <c r="X12" s="11"/>
      <c r="Y12" s="11"/>
      <c r="Z12" s="36">
        <f t="shared" si="4"/>
        <v>0</v>
      </c>
      <c r="AA12" s="11"/>
      <c r="AB12" s="36">
        <f t="shared" si="5"/>
        <v>0</v>
      </c>
      <c r="AC12" s="11"/>
      <c r="AD12" s="36">
        <f t="shared" si="6"/>
        <v>0</v>
      </c>
      <c r="AE12" s="33">
        <f t="shared" si="37"/>
        <v>0</v>
      </c>
      <c r="AF12" s="36">
        <f t="shared" si="38"/>
        <v>0</v>
      </c>
      <c r="AG12" s="11"/>
      <c r="AH12" s="11"/>
      <c r="AI12" s="11"/>
      <c r="AJ12" s="11"/>
      <c r="AK12" s="11"/>
      <c r="AL12" s="35">
        <f t="shared" si="7"/>
        <v>0</v>
      </c>
      <c r="AM12" s="11"/>
      <c r="AN12" s="11"/>
      <c r="AO12" s="11"/>
      <c r="AP12" s="11"/>
      <c r="AQ12" s="11"/>
      <c r="AR12" s="35">
        <f t="shared" si="8"/>
        <v>0</v>
      </c>
      <c r="AS12" s="11"/>
      <c r="AT12" s="11"/>
      <c r="AU12" s="11"/>
      <c r="AV12" s="36">
        <f t="shared" si="9"/>
        <v>0</v>
      </c>
      <c r="AW12" s="11"/>
      <c r="AX12" s="36">
        <f t="shared" si="10"/>
        <v>0</v>
      </c>
      <c r="AY12" s="11"/>
      <c r="AZ12" s="36">
        <f t="shared" si="11"/>
        <v>0</v>
      </c>
      <c r="BA12" s="35">
        <f t="shared" si="39"/>
        <v>0</v>
      </c>
      <c r="BB12" s="36">
        <f t="shared" si="12"/>
        <v>0</v>
      </c>
      <c r="BC12" s="11"/>
      <c r="BD12" s="11"/>
      <c r="BE12" s="11"/>
      <c r="BF12" s="11"/>
      <c r="BG12" s="11"/>
      <c r="BH12" s="35">
        <f t="shared" si="13"/>
        <v>0</v>
      </c>
      <c r="BI12" s="11"/>
      <c r="BJ12" s="11"/>
      <c r="BK12" s="35">
        <f t="shared" si="14"/>
        <v>0</v>
      </c>
      <c r="BL12" s="35">
        <f t="shared" si="15"/>
        <v>0</v>
      </c>
      <c r="BM12" s="35">
        <f t="shared" si="16"/>
        <v>0</v>
      </c>
      <c r="BN12" s="35">
        <f t="shared" si="17"/>
        <v>0</v>
      </c>
      <c r="BO12" s="35">
        <f t="shared" si="18"/>
        <v>0</v>
      </c>
      <c r="BP12" s="35">
        <f t="shared" si="19"/>
        <v>0</v>
      </c>
      <c r="BQ12" s="35">
        <f t="shared" si="20"/>
        <v>0</v>
      </c>
      <c r="BR12" s="35">
        <f t="shared" si="21"/>
        <v>0</v>
      </c>
      <c r="BS12" s="35">
        <f t="shared" si="22"/>
        <v>0</v>
      </c>
      <c r="BT12" s="33">
        <f t="shared" si="23"/>
        <v>0</v>
      </c>
      <c r="BU12" s="35">
        <f t="shared" si="24"/>
        <v>0</v>
      </c>
      <c r="BV12" s="35">
        <f t="shared" si="25"/>
        <v>0</v>
      </c>
      <c r="BW12" s="36">
        <f t="shared" si="26"/>
        <v>0</v>
      </c>
      <c r="BX12" s="36">
        <f t="shared" si="27"/>
        <v>0</v>
      </c>
      <c r="BY12" s="35">
        <f t="shared" si="28"/>
        <v>0</v>
      </c>
      <c r="BZ12" s="36">
        <f t="shared" si="29"/>
        <v>0</v>
      </c>
      <c r="CA12" s="36">
        <f t="shared" si="30"/>
        <v>0</v>
      </c>
      <c r="CB12" s="36">
        <f t="shared" si="31"/>
        <v>0</v>
      </c>
      <c r="CC12" s="11"/>
      <c r="CD12" s="11"/>
      <c r="CE12" s="11"/>
      <c r="CF12" s="35">
        <f t="shared" si="32"/>
        <v>0</v>
      </c>
      <c r="CG12" s="11"/>
      <c r="CH12" s="72" t="s">
        <v>7</v>
      </c>
      <c r="CI12" s="11"/>
      <c r="CJ12" s="11"/>
      <c r="CK12" s="11"/>
      <c r="CL12" s="69">
        <f t="shared" si="40"/>
        <v>0</v>
      </c>
      <c r="CM12" s="11"/>
      <c r="CN12" s="11"/>
      <c r="CO12" s="35">
        <f t="shared" si="41"/>
        <v>0</v>
      </c>
      <c r="CP12" s="35">
        <f t="shared" si="42"/>
        <v>0</v>
      </c>
      <c r="CQ12" s="35">
        <f t="shared" si="43"/>
        <v>0</v>
      </c>
      <c r="CR12" s="33">
        <f t="shared" si="33"/>
        <v>0</v>
      </c>
      <c r="CS12" s="35">
        <f t="shared" si="44"/>
        <v>0</v>
      </c>
      <c r="CT12" s="35">
        <f t="shared" si="45"/>
        <v>0</v>
      </c>
      <c r="CU12" s="11"/>
      <c r="CV12" s="11"/>
      <c r="CW12" s="11"/>
      <c r="CX12" s="35">
        <f t="shared" si="34"/>
        <v>0</v>
      </c>
      <c r="CY12" s="11"/>
      <c r="CZ12" s="11"/>
      <c r="DA12" s="11"/>
      <c r="DB12" s="11"/>
      <c r="DC12" s="11"/>
      <c r="DD12" s="35">
        <f t="shared" si="35"/>
        <v>0</v>
      </c>
      <c r="DE12" s="11"/>
      <c r="DF12" s="11"/>
    </row>
    <row r="13" spans="1:110" ht="12.75">
      <c r="A13" s="23">
        <v>8</v>
      </c>
      <c r="B13" s="10" t="s">
        <v>89</v>
      </c>
      <c r="C13" s="11"/>
      <c r="D13" s="11"/>
      <c r="E13" s="11"/>
      <c r="F13" s="33">
        <f t="shared" si="0"/>
        <v>0</v>
      </c>
      <c r="G13" s="11"/>
      <c r="H13" s="11"/>
      <c r="I13" s="11"/>
      <c r="J13" s="35">
        <f t="shared" si="1"/>
        <v>0</v>
      </c>
      <c r="K13" s="11"/>
      <c r="L13" s="11"/>
      <c r="M13" s="11"/>
      <c r="N13" s="35">
        <f t="shared" si="2"/>
        <v>0</v>
      </c>
      <c r="O13" s="48"/>
      <c r="P13" s="48"/>
      <c r="Q13" s="48"/>
      <c r="R13" s="35">
        <f t="shared" si="36"/>
        <v>0</v>
      </c>
      <c r="S13" s="11"/>
      <c r="T13" s="11"/>
      <c r="U13" s="11"/>
      <c r="V13" s="35">
        <f t="shared" si="3"/>
        <v>0</v>
      </c>
      <c r="W13" s="11"/>
      <c r="X13" s="11"/>
      <c r="Y13" s="11"/>
      <c r="Z13" s="36">
        <f t="shared" si="4"/>
        <v>0</v>
      </c>
      <c r="AA13" s="11"/>
      <c r="AB13" s="36">
        <f t="shared" si="5"/>
        <v>0</v>
      </c>
      <c r="AC13" s="11"/>
      <c r="AD13" s="36">
        <f t="shared" si="6"/>
        <v>0</v>
      </c>
      <c r="AE13" s="33">
        <f t="shared" si="37"/>
        <v>0</v>
      </c>
      <c r="AF13" s="36">
        <f t="shared" si="38"/>
        <v>0</v>
      </c>
      <c r="AG13" s="11"/>
      <c r="AH13" s="11"/>
      <c r="AI13" s="11"/>
      <c r="AJ13" s="11"/>
      <c r="AK13" s="11"/>
      <c r="AL13" s="35">
        <f t="shared" si="7"/>
        <v>0</v>
      </c>
      <c r="AM13" s="11"/>
      <c r="AN13" s="11"/>
      <c r="AO13" s="11"/>
      <c r="AP13" s="11"/>
      <c r="AQ13" s="11"/>
      <c r="AR13" s="35">
        <f t="shared" si="8"/>
        <v>0</v>
      </c>
      <c r="AS13" s="11"/>
      <c r="AT13" s="11"/>
      <c r="AU13" s="11"/>
      <c r="AV13" s="36">
        <f t="shared" si="9"/>
        <v>0</v>
      </c>
      <c r="AW13" s="11"/>
      <c r="AX13" s="36">
        <f t="shared" si="10"/>
        <v>0</v>
      </c>
      <c r="AY13" s="11"/>
      <c r="AZ13" s="36">
        <f t="shared" si="11"/>
        <v>0</v>
      </c>
      <c r="BA13" s="35">
        <f t="shared" si="39"/>
        <v>0</v>
      </c>
      <c r="BB13" s="36">
        <f t="shared" si="12"/>
        <v>0</v>
      </c>
      <c r="BC13" s="11"/>
      <c r="BD13" s="11"/>
      <c r="BE13" s="11"/>
      <c r="BF13" s="11"/>
      <c r="BG13" s="11"/>
      <c r="BH13" s="35">
        <f t="shared" si="13"/>
        <v>0</v>
      </c>
      <c r="BI13" s="11"/>
      <c r="BJ13" s="11"/>
      <c r="BK13" s="35">
        <f t="shared" si="14"/>
        <v>0</v>
      </c>
      <c r="BL13" s="35">
        <f t="shared" si="15"/>
        <v>0</v>
      </c>
      <c r="BM13" s="35">
        <f t="shared" si="16"/>
        <v>0</v>
      </c>
      <c r="BN13" s="35">
        <f t="shared" si="17"/>
        <v>0</v>
      </c>
      <c r="BO13" s="35">
        <f t="shared" si="18"/>
        <v>0</v>
      </c>
      <c r="BP13" s="35">
        <f t="shared" si="19"/>
        <v>0</v>
      </c>
      <c r="BQ13" s="35">
        <f t="shared" si="20"/>
        <v>0</v>
      </c>
      <c r="BR13" s="35">
        <f t="shared" si="21"/>
        <v>0</v>
      </c>
      <c r="BS13" s="35">
        <f t="shared" si="22"/>
        <v>0</v>
      </c>
      <c r="BT13" s="33">
        <f t="shared" si="23"/>
        <v>0</v>
      </c>
      <c r="BU13" s="35">
        <f t="shared" si="24"/>
        <v>0</v>
      </c>
      <c r="BV13" s="35">
        <f t="shared" si="25"/>
        <v>0</v>
      </c>
      <c r="BW13" s="36">
        <f t="shared" si="26"/>
        <v>0</v>
      </c>
      <c r="BX13" s="36">
        <f t="shared" si="27"/>
        <v>0</v>
      </c>
      <c r="BY13" s="35">
        <f t="shared" si="28"/>
        <v>0</v>
      </c>
      <c r="BZ13" s="36">
        <f t="shared" si="29"/>
        <v>0</v>
      </c>
      <c r="CA13" s="36">
        <f t="shared" si="30"/>
        <v>0</v>
      </c>
      <c r="CB13" s="36">
        <f t="shared" si="31"/>
        <v>0</v>
      </c>
      <c r="CC13" s="11"/>
      <c r="CD13" s="11"/>
      <c r="CE13" s="11"/>
      <c r="CF13" s="35">
        <f t="shared" si="32"/>
        <v>0</v>
      </c>
      <c r="CG13" s="11"/>
      <c r="CH13" s="72" t="s">
        <v>7</v>
      </c>
      <c r="CI13" s="11"/>
      <c r="CJ13" s="11"/>
      <c r="CK13" s="11"/>
      <c r="CL13" s="69">
        <f t="shared" si="40"/>
        <v>0</v>
      </c>
      <c r="CM13" s="11"/>
      <c r="CN13" s="11"/>
      <c r="CO13" s="35">
        <f t="shared" si="41"/>
        <v>0</v>
      </c>
      <c r="CP13" s="35">
        <f t="shared" si="42"/>
        <v>0</v>
      </c>
      <c r="CQ13" s="35">
        <f t="shared" si="43"/>
        <v>0</v>
      </c>
      <c r="CR13" s="33">
        <f t="shared" si="33"/>
        <v>0</v>
      </c>
      <c r="CS13" s="35">
        <f t="shared" si="44"/>
        <v>0</v>
      </c>
      <c r="CT13" s="35">
        <f t="shared" si="45"/>
        <v>0</v>
      </c>
      <c r="CU13" s="11"/>
      <c r="CV13" s="11"/>
      <c r="CW13" s="11"/>
      <c r="CX13" s="35">
        <f t="shared" si="34"/>
        <v>0</v>
      </c>
      <c r="CY13" s="11"/>
      <c r="CZ13" s="11"/>
      <c r="DA13" s="11"/>
      <c r="DB13" s="11"/>
      <c r="DC13" s="11"/>
      <c r="DD13" s="35">
        <f t="shared" si="35"/>
        <v>0</v>
      </c>
      <c r="DE13" s="11"/>
      <c r="DF13" s="11"/>
    </row>
    <row r="14" spans="1:110" ht="12.75">
      <c r="A14" s="24">
        <v>9</v>
      </c>
      <c r="B14" s="10"/>
      <c r="C14" s="11"/>
      <c r="D14" s="11"/>
      <c r="E14" s="11"/>
      <c r="F14" s="33">
        <f t="shared" si="0"/>
        <v>0</v>
      </c>
      <c r="G14" s="11"/>
      <c r="H14" s="11"/>
      <c r="I14" s="11"/>
      <c r="J14" s="35">
        <f t="shared" si="1"/>
        <v>0</v>
      </c>
      <c r="K14" s="11"/>
      <c r="L14" s="11"/>
      <c r="M14" s="11"/>
      <c r="N14" s="35">
        <f t="shared" si="2"/>
        <v>0</v>
      </c>
      <c r="O14" s="48"/>
      <c r="P14" s="48"/>
      <c r="Q14" s="48"/>
      <c r="R14" s="35">
        <f t="shared" si="36"/>
        <v>0</v>
      </c>
      <c r="S14" s="11"/>
      <c r="T14" s="11"/>
      <c r="U14" s="11"/>
      <c r="V14" s="35">
        <f t="shared" si="3"/>
        <v>0</v>
      </c>
      <c r="W14" s="11"/>
      <c r="X14" s="11"/>
      <c r="Y14" s="11"/>
      <c r="Z14" s="36">
        <f t="shared" si="4"/>
        <v>0</v>
      </c>
      <c r="AA14" s="11"/>
      <c r="AB14" s="36">
        <f t="shared" si="5"/>
        <v>0</v>
      </c>
      <c r="AC14" s="11"/>
      <c r="AD14" s="36">
        <f t="shared" si="6"/>
        <v>0</v>
      </c>
      <c r="AE14" s="33">
        <f t="shared" si="37"/>
        <v>0</v>
      </c>
      <c r="AF14" s="36">
        <f t="shared" si="38"/>
        <v>0</v>
      </c>
      <c r="AG14" s="11"/>
      <c r="AH14" s="11"/>
      <c r="AI14" s="11"/>
      <c r="AJ14" s="11"/>
      <c r="AK14" s="11"/>
      <c r="AL14" s="35">
        <f t="shared" si="7"/>
        <v>0</v>
      </c>
      <c r="AM14" s="11"/>
      <c r="AN14" s="11"/>
      <c r="AO14" s="11"/>
      <c r="AP14" s="11"/>
      <c r="AQ14" s="11"/>
      <c r="AR14" s="35">
        <f t="shared" si="8"/>
        <v>0</v>
      </c>
      <c r="AS14" s="11"/>
      <c r="AT14" s="11"/>
      <c r="AU14" s="11"/>
      <c r="AV14" s="36">
        <f t="shared" si="9"/>
        <v>0</v>
      </c>
      <c r="AW14" s="11"/>
      <c r="AX14" s="36">
        <f t="shared" si="10"/>
        <v>0</v>
      </c>
      <c r="AY14" s="11"/>
      <c r="AZ14" s="36">
        <f t="shared" si="11"/>
        <v>0</v>
      </c>
      <c r="BA14" s="35">
        <f t="shared" si="39"/>
        <v>0</v>
      </c>
      <c r="BB14" s="36">
        <f t="shared" si="12"/>
        <v>0</v>
      </c>
      <c r="BC14" s="11"/>
      <c r="BD14" s="11"/>
      <c r="BE14" s="11"/>
      <c r="BF14" s="11"/>
      <c r="BG14" s="11"/>
      <c r="BH14" s="35">
        <f t="shared" si="13"/>
        <v>0</v>
      </c>
      <c r="BI14" s="11"/>
      <c r="BJ14" s="11"/>
      <c r="BK14" s="35">
        <f t="shared" si="14"/>
        <v>0</v>
      </c>
      <c r="BL14" s="35">
        <f t="shared" si="15"/>
        <v>0</v>
      </c>
      <c r="BM14" s="35">
        <f t="shared" si="16"/>
        <v>0</v>
      </c>
      <c r="BN14" s="35">
        <f t="shared" si="17"/>
        <v>0</v>
      </c>
      <c r="BO14" s="35">
        <f t="shared" si="18"/>
        <v>0</v>
      </c>
      <c r="BP14" s="35">
        <f t="shared" si="19"/>
        <v>0</v>
      </c>
      <c r="BQ14" s="35">
        <f t="shared" si="20"/>
        <v>0</v>
      </c>
      <c r="BR14" s="35">
        <f t="shared" si="21"/>
        <v>0</v>
      </c>
      <c r="BS14" s="35">
        <f t="shared" si="22"/>
        <v>0</v>
      </c>
      <c r="BT14" s="33">
        <f t="shared" si="23"/>
        <v>0</v>
      </c>
      <c r="BU14" s="35">
        <f t="shared" si="24"/>
        <v>0</v>
      </c>
      <c r="BV14" s="35">
        <f t="shared" si="25"/>
        <v>0</v>
      </c>
      <c r="BW14" s="36">
        <f t="shared" si="26"/>
        <v>0</v>
      </c>
      <c r="BX14" s="36">
        <f t="shared" si="27"/>
        <v>0</v>
      </c>
      <c r="BY14" s="35">
        <f t="shared" si="28"/>
        <v>0</v>
      </c>
      <c r="BZ14" s="36">
        <f t="shared" si="29"/>
        <v>0</v>
      </c>
      <c r="CA14" s="36">
        <f t="shared" si="30"/>
        <v>0</v>
      </c>
      <c r="CB14" s="36">
        <f t="shared" si="31"/>
        <v>0</v>
      </c>
      <c r="CC14" s="11"/>
      <c r="CD14" s="11"/>
      <c r="CE14" s="11"/>
      <c r="CF14" s="35">
        <f t="shared" si="32"/>
        <v>0</v>
      </c>
      <c r="CG14" s="11"/>
      <c r="CH14" s="72" t="s">
        <v>7</v>
      </c>
      <c r="CI14" s="11"/>
      <c r="CJ14" s="11"/>
      <c r="CK14" s="11"/>
      <c r="CL14" s="69">
        <f t="shared" si="40"/>
        <v>0</v>
      </c>
      <c r="CM14" s="11"/>
      <c r="CN14" s="11"/>
      <c r="CO14" s="35">
        <f t="shared" si="41"/>
        <v>0</v>
      </c>
      <c r="CP14" s="35">
        <f t="shared" si="42"/>
        <v>0</v>
      </c>
      <c r="CQ14" s="35">
        <f t="shared" si="43"/>
        <v>0</v>
      </c>
      <c r="CR14" s="33">
        <f t="shared" si="33"/>
        <v>0</v>
      </c>
      <c r="CS14" s="35">
        <f t="shared" si="44"/>
        <v>0</v>
      </c>
      <c r="CT14" s="35">
        <f t="shared" si="45"/>
        <v>0</v>
      </c>
      <c r="CU14" s="11"/>
      <c r="CV14" s="11"/>
      <c r="CW14" s="11"/>
      <c r="CX14" s="35">
        <f t="shared" si="34"/>
        <v>0</v>
      </c>
      <c r="CY14" s="11"/>
      <c r="CZ14" s="11"/>
      <c r="DA14" s="11"/>
      <c r="DB14" s="11"/>
      <c r="DC14" s="11"/>
      <c r="DD14" s="35">
        <f t="shared" si="35"/>
        <v>0</v>
      </c>
      <c r="DE14" s="11"/>
      <c r="DF14" s="11"/>
    </row>
    <row r="15" spans="1:110" ht="12.75">
      <c r="A15" s="24">
        <v>10</v>
      </c>
      <c r="B15" s="10"/>
      <c r="C15" s="11"/>
      <c r="D15" s="11"/>
      <c r="E15" s="11"/>
      <c r="F15" s="33">
        <f t="shared" si="0"/>
        <v>0</v>
      </c>
      <c r="G15" s="11"/>
      <c r="H15" s="11"/>
      <c r="I15" s="11"/>
      <c r="J15" s="35">
        <f t="shared" si="1"/>
        <v>0</v>
      </c>
      <c r="K15" s="11"/>
      <c r="L15" s="11"/>
      <c r="M15" s="11"/>
      <c r="N15" s="35">
        <f t="shared" si="2"/>
        <v>0</v>
      </c>
      <c r="O15" s="48"/>
      <c r="P15" s="48"/>
      <c r="Q15" s="48"/>
      <c r="R15" s="35">
        <f t="shared" si="36"/>
        <v>0</v>
      </c>
      <c r="S15" s="11"/>
      <c r="T15" s="11"/>
      <c r="U15" s="11"/>
      <c r="V15" s="35">
        <f t="shared" si="3"/>
        <v>0</v>
      </c>
      <c r="W15" s="11"/>
      <c r="X15" s="11"/>
      <c r="Y15" s="11"/>
      <c r="Z15" s="36">
        <f t="shared" si="4"/>
        <v>0</v>
      </c>
      <c r="AA15" s="11"/>
      <c r="AB15" s="36">
        <f t="shared" si="5"/>
        <v>0</v>
      </c>
      <c r="AC15" s="11"/>
      <c r="AD15" s="36">
        <f t="shared" si="6"/>
        <v>0</v>
      </c>
      <c r="AE15" s="33">
        <f t="shared" si="37"/>
        <v>0</v>
      </c>
      <c r="AF15" s="36">
        <f t="shared" si="38"/>
        <v>0</v>
      </c>
      <c r="AG15" s="11"/>
      <c r="AH15" s="11"/>
      <c r="AI15" s="11"/>
      <c r="AJ15" s="11"/>
      <c r="AK15" s="11"/>
      <c r="AL15" s="35">
        <f t="shared" si="7"/>
        <v>0</v>
      </c>
      <c r="AM15" s="11"/>
      <c r="AN15" s="11"/>
      <c r="AO15" s="11"/>
      <c r="AP15" s="11"/>
      <c r="AQ15" s="11"/>
      <c r="AR15" s="35">
        <f t="shared" si="8"/>
        <v>0</v>
      </c>
      <c r="AS15" s="11"/>
      <c r="AT15" s="11"/>
      <c r="AU15" s="11"/>
      <c r="AV15" s="36">
        <f t="shared" si="9"/>
        <v>0</v>
      </c>
      <c r="AW15" s="11"/>
      <c r="AX15" s="36">
        <f t="shared" si="10"/>
        <v>0</v>
      </c>
      <c r="AY15" s="11"/>
      <c r="AZ15" s="36">
        <f t="shared" si="11"/>
        <v>0</v>
      </c>
      <c r="BA15" s="35">
        <f t="shared" si="39"/>
        <v>0</v>
      </c>
      <c r="BB15" s="36">
        <f t="shared" si="12"/>
        <v>0</v>
      </c>
      <c r="BC15" s="11"/>
      <c r="BD15" s="11"/>
      <c r="BE15" s="11"/>
      <c r="BF15" s="11"/>
      <c r="BG15" s="11"/>
      <c r="BH15" s="35">
        <f t="shared" si="13"/>
        <v>0</v>
      </c>
      <c r="BI15" s="11"/>
      <c r="BJ15" s="11"/>
      <c r="BK15" s="35">
        <f t="shared" si="14"/>
        <v>0</v>
      </c>
      <c r="BL15" s="35">
        <f t="shared" si="15"/>
        <v>0</v>
      </c>
      <c r="BM15" s="35">
        <f t="shared" si="16"/>
        <v>0</v>
      </c>
      <c r="BN15" s="35">
        <f t="shared" si="17"/>
        <v>0</v>
      </c>
      <c r="BO15" s="35">
        <f t="shared" si="18"/>
        <v>0</v>
      </c>
      <c r="BP15" s="35">
        <f t="shared" si="19"/>
        <v>0</v>
      </c>
      <c r="BQ15" s="35">
        <f t="shared" si="20"/>
        <v>0</v>
      </c>
      <c r="BR15" s="35">
        <f t="shared" si="21"/>
        <v>0</v>
      </c>
      <c r="BS15" s="35">
        <f t="shared" si="22"/>
        <v>0</v>
      </c>
      <c r="BT15" s="33">
        <f t="shared" si="23"/>
        <v>0</v>
      </c>
      <c r="BU15" s="35">
        <f t="shared" si="24"/>
        <v>0</v>
      </c>
      <c r="BV15" s="35">
        <f t="shared" si="25"/>
        <v>0</v>
      </c>
      <c r="BW15" s="36">
        <f t="shared" si="26"/>
        <v>0</v>
      </c>
      <c r="BX15" s="36">
        <f t="shared" si="27"/>
        <v>0</v>
      </c>
      <c r="BY15" s="35">
        <f t="shared" si="28"/>
        <v>0</v>
      </c>
      <c r="BZ15" s="36">
        <f t="shared" si="29"/>
        <v>0</v>
      </c>
      <c r="CA15" s="36">
        <f t="shared" si="30"/>
        <v>0</v>
      </c>
      <c r="CB15" s="36">
        <f t="shared" si="31"/>
        <v>0</v>
      </c>
      <c r="CC15" s="11"/>
      <c r="CD15" s="11"/>
      <c r="CE15" s="11"/>
      <c r="CF15" s="35">
        <f t="shared" si="32"/>
        <v>0</v>
      </c>
      <c r="CG15" s="11"/>
      <c r="CH15" s="72" t="s">
        <v>7</v>
      </c>
      <c r="CI15" s="11"/>
      <c r="CJ15" s="11"/>
      <c r="CK15" s="11"/>
      <c r="CL15" s="69">
        <f t="shared" si="40"/>
        <v>0</v>
      </c>
      <c r="CM15" s="11"/>
      <c r="CN15" s="11"/>
      <c r="CO15" s="35">
        <f t="shared" si="41"/>
        <v>0</v>
      </c>
      <c r="CP15" s="35">
        <f t="shared" si="42"/>
        <v>0</v>
      </c>
      <c r="CQ15" s="35">
        <f t="shared" si="43"/>
        <v>0</v>
      </c>
      <c r="CR15" s="33">
        <f t="shared" si="33"/>
        <v>0</v>
      </c>
      <c r="CS15" s="35">
        <f t="shared" si="44"/>
        <v>0</v>
      </c>
      <c r="CT15" s="35">
        <f t="shared" si="45"/>
        <v>0</v>
      </c>
      <c r="CU15" s="11"/>
      <c r="CV15" s="11"/>
      <c r="CW15" s="11"/>
      <c r="CX15" s="35">
        <f t="shared" si="34"/>
        <v>0</v>
      </c>
      <c r="CY15" s="11"/>
      <c r="CZ15" s="11"/>
      <c r="DA15" s="11"/>
      <c r="DB15" s="11"/>
      <c r="DC15" s="11"/>
      <c r="DD15" s="35">
        <f t="shared" si="35"/>
        <v>0</v>
      </c>
      <c r="DE15" s="11"/>
      <c r="DF15" s="11"/>
    </row>
    <row r="16" spans="1:110" ht="12.75">
      <c r="A16" s="23">
        <v>11</v>
      </c>
      <c r="B16" s="10"/>
      <c r="C16" s="11"/>
      <c r="D16" s="11"/>
      <c r="E16" s="11"/>
      <c r="F16" s="33">
        <f t="shared" si="0"/>
        <v>0</v>
      </c>
      <c r="G16" s="11"/>
      <c r="H16" s="11"/>
      <c r="I16" s="11"/>
      <c r="J16" s="35">
        <f t="shared" si="1"/>
        <v>0</v>
      </c>
      <c r="K16" s="11"/>
      <c r="L16" s="11"/>
      <c r="M16" s="11"/>
      <c r="N16" s="35">
        <f t="shared" si="2"/>
        <v>0</v>
      </c>
      <c r="O16" s="48"/>
      <c r="P16" s="48"/>
      <c r="Q16" s="48"/>
      <c r="R16" s="35">
        <f t="shared" si="36"/>
        <v>0</v>
      </c>
      <c r="S16" s="11"/>
      <c r="T16" s="11"/>
      <c r="U16" s="11"/>
      <c r="V16" s="35">
        <f t="shared" si="3"/>
        <v>0</v>
      </c>
      <c r="W16" s="11"/>
      <c r="X16" s="11"/>
      <c r="Y16" s="11"/>
      <c r="Z16" s="36">
        <f t="shared" si="4"/>
        <v>0</v>
      </c>
      <c r="AA16" s="11"/>
      <c r="AB16" s="36">
        <f t="shared" si="5"/>
        <v>0</v>
      </c>
      <c r="AC16" s="11"/>
      <c r="AD16" s="36">
        <f t="shared" si="6"/>
        <v>0</v>
      </c>
      <c r="AE16" s="33">
        <f t="shared" si="37"/>
        <v>0</v>
      </c>
      <c r="AF16" s="36">
        <f t="shared" si="38"/>
        <v>0</v>
      </c>
      <c r="AG16" s="11"/>
      <c r="AH16" s="11"/>
      <c r="AI16" s="11"/>
      <c r="AJ16" s="11"/>
      <c r="AK16" s="11"/>
      <c r="AL16" s="35">
        <f t="shared" si="7"/>
        <v>0</v>
      </c>
      <c r="AM16" s="11"/>
      <c r="AN16" s="11"/>
      <c r="AO16" s="11"/>
      <c r="AP16" s="11"/>
      <c r="AQ16" s="11"/>
      <c r="AR16" s="35">
        <f t="shared" si="8"/>
        <v>0</v>
      </c>
      <c r="AS16" s="11"/>
      <c r="AT16" s="11"/>
      <c r="AU16" s="11"/>
      <c r="AV16" s="36">
        <f t="shared" si="9"/>
        <v>0</v>
      </c>
      <c r="AW16" s="11"/>
      <c r="AX16" s="36">
        <f t="shared" si="10"/>
        <v>0</v>
      </c>
      <c r="AY16" s="11"/>
      <c r="AZ16" s="36">
        <f t="shared" si="11"/>
        <v>0</v>
      </c>
      <c r="BA16" s="35">
        <f t="shared" si="39"/>
        <v>0</v>
      </c>
      <c r="BB16" s="36">
        <f t="shared" si="12"/>
        <v>0</v>
      </c>
      <c r="BC16" s="11"/>
      <c r="BD16" s="11"/>
      <c r="BE16" s="11"/>
      <c r="BF16" s="11"/>
      <c r="BG16" s="11"/>
      <c r="BH16" s="35">
        <f t="shared" si="13"/>
        <v>0</v>
      </c>
      <c r="BI16" s="11"/>
      <c r="BJ16" s="11"/>
      <c r="BK16" s="35">
        <f t="shared" si="14"/>
        <v>0</v>
      </c>
      <c r="BL16" s="35">
        <f t="shared" si="15"/>
        <v>0</v>
      </c>
      <c r="BM16" s="35">
        <f t="shared" si="16"/>
        <v>0</v>
      </c>
      <c r="BN16" s="35">
        <f t="shared" si="17"/>
        <v>0</v>
      </c>
      <c r="BO16" s="35">
        <f t="shared" si="18"/>
        <v>0</v>
      </c>
      <c r="BP16" s="35">
        <f t="shared" si="19"/>
        <v>0</v>
      </c>
      <c r="BQ16" s="35">
        <f t="shared" si="20"/>
        <v>0</v>
      </c>
      <c r="BR16" s="35">
        <f t="shared" si="21"/>
        <v>0</v>
      </c>
      <c r="BS16" s="35">
        <f t="shared" si="22"/>
        <v>0</v>
      </c>
      <c r="BT16" s="33">
        <f t="shared" si="23"/>
        <v>0</v>
      </c>
      <c r="BU16" s="35">
        <f t="shared" si="24"/>
        <v>0</v>
      </c>
      <c r="BV16" s="35">
        <f t="shared" si="25"/>
        <v>0</v>
      </c>
      <c r="BW16" s="36">
        <f t="shared" si="26"/>
        <v>0</v>
      </c>
      <c r="BX16" s="36">
        <f t="shared" si="27"/>
        <v>0</v>
      </c>
      <c r="BY16" s="35">
        <f t="shared" si="28"/>
        <v>0</v>
      </c>
      <c r="BZ16" s="36">
        <f t="shared" si="29"/>
        <v>0</v>
      </c>
      <c r="CA16" s="36">
        <f t="shared" si="30"/>
        <v>0</v>
      </c>
      <c r="CB16" s="36">
        <f t="shared" si="31"/>
        <v>0</v>
      </c>
      <c r="CC16" s="11"/>
      <c r="CD16" s="11"/>
      <c r="CE16" s="11"/>
      <c r="CF16" s="35">
        <f t="shared" si="32"/>
        <v>0</v>
      </c>
      <c r="CG16" s="11"/>
      <c r="CH16" s="72" t="s">
        <v>7</v>
      </c>
      <c r="CI16" s="11"/>
      <c r="CJ16" s="11"/>
      <c r="CK16" s="11"/>
      <c r="CL16" s="69">
        <f t="shared" si="40"/>
        <v>0</v>
      </c>
      <c r="CM16" s="11"/>
      <c r="CN16" s="11"/>
      <c r="CO16" s="35">
        <f t="shared" si="41"/>
        <v>0</v>
      </c>
      <c r="CP16" s="35">
        <f t="shared" si="42"/>
        <v>0</v>
      </c>
      <c r="CQ16" s="35">
        <f t="shared" si="43"/>
        <v>0</v>
      </c>
      <c r="CR16" s="33">
        <f t="shared" si="33"/>
        <v>0</v>
      </c>
      <c r="CS16" s="35">
        <f t="shared" si="44"/>
        <v>0</v>
      </c>
      <c r="CT16" s="35">
        <f t="shared" si="45"/>
        <v>0</v>
      </c>
      <c r="CU16" s="11"/>
      <c r="CV16" s="11"/>
      <c r="CW16" s="11"/>
      <c r="CX16" s="35">
        <f t="shared" si="34"/>
        <v>0</v>
      </c>
      <c r="CY16" s="11"/>
      <c r="CZ16" s="11"/>
      <c r="DA16" s="11"/>
      <c r="DB16" s="11"/>
      <c r="DC16" s="11"/>
      <c r="DD16" s="35">
        <f t="shared" si="35"/>
        <v>0</v>
      </c>
      <c r="DE16" s="11"/>
      <c r="DF16" s="11"/>
    </row>
    <row r="17" spans="1:110" ht="12.75">
      <c r="A17" s="24">
        <v>12</v>
      </c>
      <c r="B17" s="10"/>
      <c r="C17" s="11"/>
      <c r="D17" s="11"/>
      <c r="E17" s="11"/>
      <c r="F17" s="33">
        <f t="shared" si="0"/>
        <v>0</v>
      </c>
      <c r="G17" s="11"/>
      <c r="H17" s="11"/>
      <c r="I17" s="11"/>
      <c r="J17" s="35">
        <f t="shared" si="1"/>
        <v>0</v>
      </c>
      <c r="K17" s="11"/>
      <c r="L17" s="11"/>
      <c r="M17" s="11"/>
      <c r="N17" s="35">
        <f t="shared" si="2"/>
        <v>0</v>
      </c>
      <c r="O17" s="48"/>
      <c r="P17" s="48"/>
      <c r="Q17" s="48"/>
      <c r="R17" s="35">
        <f t="shared" si="36"/>
        <v>0</v>
      </c>
      <c r="S17" s="11"/>
      <c r="T17" s="11"/>
      <c r="U17" s="11"/>
      <c r="V17" s="35">
        <f t="shared" si="3"/>
        <v>0</v>
      </c>
      <c r="W17" s="11"/>
      <c r="X17" s="11"/>
      <c r="Y17" s="11"/>
      <c r="Z17" s="36">
        <f t="shared" si="4"/>
        <v>0</v>
      </c>
      <c r="AA17" s="11"/>
      <c r="AB17" s="36">
        <f t="shared" si="5"/>
        <v>0</v>
      </c>
      <c r="AC17" s="11"/>
      <c r="AD17" s="36">
        <f t="shared" si="6"/>
        <v>0</v>
      </c>
      <c r="AE17" s="33">
        <f t="shared" si="37"/>
        <v>0</v>
      </c>
      <c r="AF17" s="36">
        <f t="shared" si="38"/>
        <v>0</v>
      </c>
      <c r="AG17" s="11"/>
      <c r="AH17" s="11"/>
      <c r="AI17" s="11"/>
      <c r="AJ17" s="11"/>
      <c r="AK17" s="11"/>
      <c r="AL17" s="35">
        <f t="shared" si="7"/>
        <v>0</v>
      </c>
      <c r="AM17" s="11"/>
      <c r="AN17" s="11"/>
      <c r="AO17" s="11"/>
      <c r="AP17" s="11"/>
      <c r="AQ17" s="11"/>
      <c r="AR17" s="35">
        <f t="shared" si="8"/>
        <v>0</v>
      </c>
      <c r="AS17" s="11"/>
      <c r="AT17" s="11"/>
      <c r="AU17" s="11"/>
      <c r="AV17" s="36">
        <f t="shared" si="9"/>
        <v>0</v>
      </c>
      <c r="AW17" s="11"/>
      <c r="AX17" s="36">
        <f t="shared" si="10"/>
        <v>0</v>
      </c>
      <c r="AY17" s="11"/>
      <c r="AZ17" s="36">
        <f t="shared" si="11"/>
        <v>0</v>
      </c>
      <c r="BA17" s="35">
        <f t="shared" si="39"/>
        <v>0</v>
      </c>
      <c r="BB17" s="36">
        <f t="shared" si="12"/>
        <v>0</v>
      </c>
      <c r="BC17" s="11"/>
      <c r="BD17" s="11"/>
      <c r="BE17" s="11"/>
      <c r="BF17" s="11"/>
      <c r="BG17" s="11"/>
      <c r="BH17" s="35">
        <f t="shared" si="13"/>
        <v>0</v>
      </c>
      <c r="BI17" s="11"/>
      <c r="BJ17" s="11"/>
      <c r="BK17" s="35">
        <f t="shared" si="14"/>
        <v>0</v>
      </c>
      <c r="BL17" s="35">
        <f t="shared" si="15"/>
        <v>0</v>
      </c>
      <c r="BM17" s="35">
        <f t="shared" si="16"/>
        <v>0</v>
      </c>
      <c r="BN17" s="35">
        <f t="shared" si="17"/>
        <v>0</v>
      </c>
      <c r="BO17" s="35">
        <f t="shared" si="18"/>
        <v>0</v>
      </c>
      <c r="BP17" s="35">
        <f t="shared" si="19"/>
        <v>0</v>
      </c>
      <c r="BQ17" s="35">
        <f t="shared" si="20"/>
        <v>0</v>
      </c>
      <c r="BR17" s="35">
        <f t="shared" si="21"/>
        <v>0</v>
      </c>
      <c r="BS17" s="35">
        <f t="shared" si="22"/>
        <v>0</v>
      </c>
      <c r="BT17" s="33">
        <f t="shared" si="23"/>
        <v>0</v>
      </c>
      <c r="BU17" s="35">
        <f t="shared" si="24"/>
        <v>0</v>
      </c>
      <c r="BV17" s="35">
        <f t="shared" si="25"/>
        <v>0</v>
      </c>
      <c r="BW17" s="36">
        <f t="shared" si="26"/>
        <v>0</v>
      </c>
      <c r="BX17" s="36">
        <f t="shared" si="27"/>
        <v>0</v>
      </c>
      <c r="BY17" s="35">
        <f t="shared" si="28"/>
        <v>0</v>
      </c>
      <c r="BZ17" s="36">
        <f t="shared" si="29"/>
        <v>0</v>
      </c>
      <c r="CA17" s="36">
        <f t="shared" si="30"/>
        <v>0</v>
      </c>
      <c r="CB17" s="36">
        <f t="shared" si="31"/>
        <v>0</v>
      </c>
      <c r="CC17" s="11"/>
      <c r="CD17" s="11"/>
      <c r="CE17" s="11"/>
      <c r="CF17" s="35">
        <f t="shared" si="32"/>
        <v>0</v>
      </c>
      <c r="CG17" s="11"/>
      <c r="CH17" s="72" t="s">
        <v>7</v>
      </c>
      <c r="CI17" s="11"/>
      <c r="CJ17" s="11"/>
      <c r="CK17" s="11"/>
      <c r="CL17" s="69">
        <f t="shared" si="40"/>
        <v>0</v>
      </c>
      <c r="CM17" s="11"/>
      <c r="CN17" s="11"/>
      <c r="CO17" s="35">
        <f t="shared" si="41"/>
        <v>0</v>
      </c>
      <c r="CP17" s="35">
        <f t="shared" si="42"/>
        <v>0</v>
      </c>
      <c r="CQ17" s="35">
        <f t="shared" si="43"/>
        <v>0</v>
      </c>
      <c r="CR17" s="33">
        <f t="shared" si="33"/>
        <v>0</v>
      </c>
      <c r="CS17" s="35">
        <f t="shared" si="44"/>
        <v>0</v>
      </c>
      <c r="CT17" s="35">
        <f t="shared" si="45"/>
        <v>0</v>
      </c>
      <c r="CU17" s="11"/>
      <c r="CV17" s="11"/>
      <c r="CW17" s="11"/>
      <c r="CX17" s="35">
        <f t="shared" si="34"/>
        <v>0</v>
      </c>
      <c r="CY17" s="11"/>
      <c r="CZ17" s="11"/>
      <c r="DA17" s="11"/>
      <c r="DB17" s="11"/>
      <c r="DC17" s="11"/>
      <c r="DD17" s="35">
        <f t="shared" si="35"/>
        <v>0</v>
      </c>
      <c r="DE17" s="11"/>
      <c r="DF17" s="11"/>
    </row>
    <row r="18" spans="1:110" ht="12.75">
      <c r="A18" s="24">
        <v>13</v>
      </c>
      <c r="B18" s="10"/>
      <c r="C18" s="11"/>
      <c r="D18" s="11"/>
      <c r="E18" s="11"/>
      <c r="F18" s="33">
        <f t="shared" si="0"/>
        <v>0</v>
      </c>
      <c r="G18" s="11"/>
      <c r="H18" s="11"/>
      <c r="I18" s="11"/>
      <c r="J18" s="35">
        <f t="shared" si="1"/>
        <v>0</v>
      </c>
      <c r="K18" s="11"/>
      <c r="L18" s="11"/>
      <c r="M18" s="11"/>
      <c r="N18" s="35">
        <f t="shared" si="2"/>
        <v>0</v>
      </c>
      <c r="O18" s="48"/>
      <c r="P18" s="48"/>
      <c r="Q18" s="48"/>
      <c r="R18" s="35">
        <f t="shared" si="36"/>
        <v>0</v>
      </c>
      <c r="S18" s="11"/>
      <c r="T18" s="11"/>
      <c r="U18" s="11"/>
      <c r="V18" s="35">
        <f t="shared" si="3"/>
        <v>0</v>
      </c>
      <c r="W18" s="11"/>
      <c r="X18" s="11"/>
      <c r="Y18" s="11"/>
      <c r="Z18" s="36">
        <f t="shared" si="4"/>
        <v>0</v>
      </c>
      <c r="AA18" s="11"/>
      <c r="AB18" s="36">
        <f t="shared" si="5"/>
        <v>0</v>
      </c>
      <c r="AC18" s="11"/>
      <c r="AD18" s="36">
        <f t="shared" si="6"/>
        <v>0</v>
      </c>
      <c r="AE18" s="33">
        <f t="shared" si="37"/>
        <v>0</v>
      </c>
      <c r="AF18" s="36">
        <f t="shared" si="38"/>
        <v>0</v>
      </c>
      <c r="AG18" s="11"/>
      <c r="AH18" s="11"/>
      <c r="AI18" s="11"/>
      <c r="AJ18" s="11"/>
      <c r="AK18" s="11"/>
      <c r="AL18" s="35">
        <f t="shared" si="7"/>
        <v>0</v>
      </c>
      <c r="AM18" s="11"/>
      <c r="AN18" s="11"/>
      <c r="AO18" s="11"/>
      <c r="AP18" s="11"/>
      <c r="AQ18" s="11"/>
      <c r="AR18" s="35">
        <f t="shared" si="8"/>
        <v>0</v>
      </c>
      <c r="AS18" s="11"/>
      <c r="AT18" s="11"/>
      <c r="AU18" s="11"/>
      <c r="AV18" s="36">
        <f t="shared" si="9"/>
        <v>0</v>
      </c>
      <c r="AW18" s="11"/>
      <c r="AX18" s="36">
        <f t="shared" si="10"/>
        <v>0</v>
      </c>
      <c r="AY18" s="11"/>
      <c r="AZ18" s="36">
        <f t="shared" si="11"/>
        <v>0</v>
      </c>
      <c r="BA18" s="35">
        <f t="shared" si="39"/>
        <v>0</v>
      </c>
      <c r="BB18" s="36">
        <f t="shared" si="12"/>
        <v>0</v>
      </c>
      <c r="BC18" s="11"/>
      <c r="BD18" s="11"/>
      <c r="BE18" s="11"/>
      <c r="BF18" s="11"/>
      <c r="BG18" s="11"/>
      <c r="BH18" s="35">
        <f t="shared" si="13"/>
        <v>0</v>
      </c>
      <c r="BI18" s="11"/>
      <c r="BJ18" s="11"/>
      <c r="BK18" s="35">
        <f t="shared" si="14"/>
        <v>0</v>
      </c>
      <c r="BL18" s="35">
        <f t="shared" si="15"/>
        <v>0</v>
      </c>
      <c r="BM18" s="35">
        <f t="shared" si="16"/>
        <v>0</v>
      </c>
      <c r="BN18" s="35">
        <f t="shared" si="17"/>
        <v>0</v>
      </c>
      <c r="BO18" s="35">
        <f t="shared" si="18"/>
        <v>0</v>
      </c>
      <c r="BP18" s="35">
        <f t="shared" si="19"/>
        <v>0</v>
      </c>
      <c r="BQ18" s="35">
        <f t="shared" si="20"/>
        <v>0</v>
      </c>
      <c r="BR18" s="35">
        <f t="shared" si="21"/>
        <v>0</v>
      </c>
      <c r="BS18" s="35">
        <f t="shared" si="22"/>
        <v>0</v>
      </c>
      <c r="BT18" s="33">
        <f t="shared" si="23"/>
        <v>0</v>
      </c>
      <c r="BU18" s="35">
        <f t="shared" si="24"/>
        <v>0</v>
      </c>
      <c r="BV18" s="35">
        <f t="shared" si="25"/>
        <v>0</v>
      </c>
      <c r="BW18" s="36">
        <f t="shared" si="26"/>
        <v>0</v>
      </c>
      <c r="BX18" s="36">
        <f t="shared" si="27"/>
        <v>0</v>
      </c>
      <c r="BY18" s="35">
        <f t="shared" si="28"/>
        <v>0</v>
      </c>
      <c r="BZ18" s="36">
        <f t="shared" si="29"/>
        <v>0</v>
      </c>
      <c r="CA18" s="36">
        <f t="shared" si="30"/>
        <v>0</v>
      </c>
      <c r="CB18" s="36">
        <f t="shared" si="31"/>
        <v>0</v>
      </c>
      <c r="CC18" s="11"/>
      <c r="CD18" s="11"/>
      <c r="CE18" s="11"/>
      <c r="CF18" s="35">
        <f t="shared" si="32"/>
        <v>0</v>
      </c>
      <c r="CG18" s="11"/>
      <c r="CH18" s="72" t="s">
        <v>7</v>
      </c>
      <c r="CI18" s="11"/>
      <c r="CJ18" s="11"/>
      <c r="CK18" s="11"/>
      <c r="CL18" s="69">
        <f t="shared" si="40"/>
        <v>0</v>
      </c>
      <c r="CM18" s="11"/>
      <c r="CN18" s="11"/>
      <c r="CO18" s="35">
        <f t="shared" si="41"/>
        <v>0</v>
      </c>
      <c r="CP18" s="35">
        <f t="shared" si="42"/>
        <v>0</v>
      </c>
      <c r="CQ18" s="35">
        <f t="shared" si="43"/>
        <v>0</v>
      </c>
      <c r="CR18" s="33">
        <f t="shared" si="33"/>
        <v>0</v>
      </c>
      <c r="CS18" s="35">
        <f t="shared" si="44"/>
        <v>0</v>
      </c>
      <c r="CT18" s="35">
        <f t="shared" si="45"/>
        <v>0</v>
      </c>
      <c r="CU18" s="11"/>
      <c r="CV18" s="11"/>
      <c r="CW18" s="11"/>
      <c r="CX18" s="35">
        <f t="shared" si="34"/>
        <v>0</v>
      </c>
      <c r="CY18" s="11"/>
      <c r="CZ18" s="11"/>
      <c r="DA18" s="11"/>
      <c r="DB18" s="11"/>
      <c r="DC18" s="11"/>
      <c r="DD18" s="35">
        <f t="shared" si="35"/>
        <v>0</v>
      </c>
      <c r="DE18" s="11"/>
      <c r="DF18" s="11"/>
    </row>
    <row r="19" spans="1:110" ht="12.75">
      <c r="A19" s="23">
        <v>14</v>
      </c>
      <c r="B19" s="10"/>
      <c r="C19" s="11"/>
      <c r="D19" s="11"/>
      <c r="E19" s="11"/>
      <c r="F19" s="33">
        <f t="shared" si="0"/>
        <v>0</v>
      </c>
      <c r="G19" s="11"/>
      <c r="H19" s="11"/>
      <c r="I19" s="11"/>
      <c r="J19" s="35">
        <f t="shared" si="1"/>
        <v>0</v>
      </c>
      <c r="K19" s="11"/>
      <c r="L19" s="11"/>
      <c r="M19" s="11"/>
      <c r="N19" s="35">
        <f t="shared" si="2"/>
        <v>0</v>
      </c>
      <c r="O19" s="48"/>
      <c r="P19" s="48"/>
      <c r="Q19" s="48"/>
      <c r="R19" s="35">
        <f t="shared" si="36"/>
        <v>0</v>
      </c>
      <c r="S19" s="11"/>
      <c r="T19" s="11"/>
      <c r="U19" s="11"/>
      <c r="V19" s="35">
        <f t="shared" si="3"/>
        <v>0</v>
      </c>
      <c r="W19" s="11"/>
      <c r="X19" s="11"/>
      <c r="Y19" s="11"/>
      <c r="Z19" s="36">
        <f t="shared" si="4"/>
        <v>0</v>
      </c>
      <c r="AA19" s="11"/>
      <c r="AB19" s="36">
        <f t="shared" si="5"/>
        <v>0</v>
      </c>
      <c r="AC19" s="11"/>
      <c r="AD19" s="36">
        <f t="shared" si="6"/>
        <v>0</v>
      </c>
      <c r="AE19" s="33">
        <f t="shared" si="37"/>
        <v>0</v>
      </c>
      <c r="AF19" s="36">
        <f t="shared" si="38"/>
        <v>0</v>
      </c>
      <c r="AG19" s="11"/>
      <c r="AH19" s="11"/>
      <c r="AI19" s="11"/>
      <c r="AJ19" s="11"/>
      <c r="AK19" s="11"/>
      <c r="AL19" s="35">
        <f t="shared" si="7"/>
        <v>0</v>
      </c>
      <c r="AM19" s="11"/>
      <c r="AN19" s="11"/>
      <c r="AO19" s="11"/>
      <c r="AP19" s="11"/>
      <c r="AQ19" s="11"/>
      <c r="AR19" s="35">
        <f t="shared" si="8"/>
        <v>0</v>
      </c>
      <c r="AS19" s="11"/>
      <c r="AT19" s="11"/>
      <c r="AU19" s="11"/>
      <c r="AV19" s="36">
        <f t="shared" si="9"/>
        <v>0</v>
      </c>
      <c r="AW19" s="11"/>
      <c r="AX19" s="36">
        <f t="shared" si="10"/>
        <v>0</v>
      </c>
      <c r="AY19" s="11"/>
      <c r="AZ19" s="36">
        <f t="shared" si="11"/>
        <v>0</v>
      </c>
      <c r="BA19" s="35">
        <f t="shared" si="39"/>
        <v>0</v>
      </c>
      <c r="BB19" s="36">
        <f t="shared" si="12"/>
        <v>0</v>
      </c>
      <c r="BC19" s="11"/>
      <c r="BD19" s="11"/>
      <c r="BE19" s="11"/>
      <c r="BF19" s="11"/>
      <c r="BG19" s="11"/>
      <c r="BH19" s="35">
        <f t="shared" si="13"/>
        <v>0</v>
      </c>
      <c r="BI19" s="11"/>
      <c r="BJ19" s="11"/>
      <c r="BK19" s="35">
        <f t="shared" si="14"/>
        <v>0</v>
      </c>
      <c r="BL19" s="35">
        <f t="shared" si="15"/>
        <v>0</v>
      </c>
      <c r="BM19" s="35">
        <f t="shared" si="16"/>
        <v>0</v>
      </c>
      <c r="BN19" s="35">
        <f t="shared" si="17"/>
        <v>0</v>
      </c>
      <c r="BO19" s="35">
        <f t="shared" si="18"/>
        <v>0</v>
      </c>
      <c r="BP19" s="35">
        <f t="shared" si="19"/>
        <v>0</v>
      </c>
      <c r="BQ19" s="35">
        <f t="shared" si="20"/>
        <v>0</v>
      </c>
      <c r="BR19" s="35">
        <f t="shared" si="21"/>
        <v>0</v>
      </c>
      <c r="BS19" s="35">
        <f t="shared" si="22"/>
        <v>0</v>
      </c>
      <c r="BT19" s="33">
        <f t="shared" si="23"/>
        <v>0</v>
      </c>
      <c r="BU19" s="35">
        <f t="shared" si="24"/>
        <v>0</v>
      </c>
      <c r="BV19" s="35">
        <f t="shared" si="25"/>
        <v>0</v>
      </c>
      <c r="BW19" s="36">
        <f t="shared" si="26"/>
        <v>0</v>
      </c>
      <c r="BX19" s="36">
        <f t="shared" si="27"/>
        <v>0</v>
      </c>
      <c r="BY19" s="35">
        <f t="shared" si="28"/>
        <v>0</v>
      </c>
      <c r="BZ19" s="36">
        <f t="shared" si="29"/>
        <v>0</v>
      </c>
      <c r="CA19" s="36">
        <f t="shared" si="30"/>
        <v>0</v>
      </c>
      <c r="CB19" s="36">
        <f t="shared" si="31"/>
        <v>0</v>
      </c>
      <c r="CC19" s="11"/>
      <c r="CD19" s="11"/>
      <c r="CE19" s="11"/>
      <c r="CF19" s="35">
        <f t="shared" si="32"/>
        <v>0</v>
      </c>
      <c r="CG19" s="11"/>
      <c r="CH19" s="72" t="s">
        <v>7</v>
      </c>
      <c r="CI19" s="11"/>
      <c r="CJ19" s="11"/>
      <c r="CK19" s="11"/>
      <c r="CL19" s="69">
        <f t="shared" si="40"/>
        <v>0</v>
      </c>
      <c r="CM19" s="11"/>
      <c r="CN19" s="11"/>
      <c r="CO19" s="35">
        <f t="shared" si="41"/>
        <v>0</v>
      </c>
      <c r="CP19" s="35">
        <f t="shared" si="42"/>
        <v>0</v>
      </c>
      <c r="CQ19" s="35">
        <f t="shared" si="43"/>
        <v>0</v>
      </c>
      <c r="CR19" s="33">
        <f t="shared" si="33"/>
        <v>0</v>
      </c>
      <c r="CS19" s="35">
        <f t="shared" si="44"/>
        <v>0</v>
      </c>
      <c r="CT19" s="35">
        <f t="shared" si="45"/>
        <v>0</v>
      </c>
      <c r="CU19" s="11"/>
      <c r="CV19" s="11"/>
      <c r="CW19" s="11"/>
      <c r="CX19" s="35">
        <f t="shared" si="34"/>
        <v>0</v>
      </c>
      <c r="CY19" s="11"/>
      <c r="CZ19" s="11"/>
      <c r="DA19" s="11"/>
      <c r="DB19" s="11"/>
      <c r="DC19" s="11"/>
      <c r="DD19" s="35">
        <f t="shared" si="35"/>
        <v>0</v>
      </c>
      <c r="DE19" s="11"/>
      <c r="DF19" s="11"/>
    </row>
    <row r="20" spans="1:110" ht="12.75">
      <c r="A20" s="24">
        <v>15</v>
      </c>
      <c r="B20" s="10"/>
      <c r="C20" s="11"/>
      <c r="D20" s="11"/>
      <c r="E20" s="11"/>
      <c r="F20" s="33">
        <f t="shared" si="0"/>
        <v>0</v>
      </c>
      <c r="G20" s="11"/>
      <c r="H20" s="11"/>
      <c r="I20" s="11"/>
      <c r="J20" s="35">
        <f t="shared" si="1"/>
        <v>0</v>
      </c>
      <c r="K20" s="11"/>
      <c r="L20" s="11"/>
      <c r="M20" s="11"/>
      <c r="N20" s="35">
        <f t="shared" si="2"/>
        <v>0</v>
      </c>
      <c r="O20" s="48"/>
      <c r="P20" s="48"/>
      <c r="Q20" s="48"/>
      <c r="R20" s="35">
        <f t="shared" si="36"/>
        <v>0</v>
      </c>
      <c r="S20" s="11"/>
      <c r="T20" s="11"/>
      <c r="U20" s="11"/>
      <c r="V20" s="35">
        <f t="shared" si="3"/>
        <v>0</v>
      </c>
      <c r="W20" s="11"/>
      <c r="X20" s="11"/>
      <c r="Y20" s="11"/>
      <c r="Z20" s="36">
        <f t="shared" si="4"/>
        <v>0</v>
      </c>
      <c r="AA20" s="11"/>
      <c r="AB20" s="36">
        <f t="shared" si="5"/>
        <v>0</v>
      </c>
      <c r="AC20" s="11"/>
      <c r="AD20" s="36">
        <f t="shared" si="6"/>
        <v>0</v>
      </c>
      <c r="AE20" s="33">
        <f t="shared" si="37"/>
        <v>0</v>
      </c>
      <c r="AF20" s="36">
        <f t="shared" si="38"/>
        <v>0</v>
      </c>
      <c r="AG20" s="11"/>
      <c r="AH20" s="11"/>
      <c r="AI20" s="11"/>
      <c r="AJ20" s="11"/>
      <c r="AK20" s="11"/>
      <c r="AL20" s="35">
        <f t="shared" si="7"/>
        <v>0</v>
      </c>
      <c r="AM20" s="11"/>
      <c r="AN20" s="11"/>
      <c r="AO20" s="11"/>
      <c r="AP20" s="11"/>
      <c r="AQ20" s="11"/>
      <c r="AR20" s="35">
        <f t="shared" si="8"/>
        <v>0</v>
      </c>
      <c r="AS20" s="11"/>
      <c r="AT20" s="11"/>
      <c r="AU20" s="11"/>
      <c r="AV20" s="36">
        <f t="shared" si="9"/>
        <v>0</v>
      </c>
      <c r="AW20" s="11"/>
      <c r="AX20" s="36">
        <f t="shared" si="10"/>
        <v>0</v>
      </c>
      <c r="AY20" s="11"/>
      <c r="AZ20" s="36">
        <f t="shared" si="11"/>
        <v>0</v>
      </c>
      <c r="BA20" s="35">
        <f t="shared" si="39"/>
        <v>0</v>
      </c>
      <c r="BB20" s="36">
        <f t="shared" si="12"/>
        <v>0</v>
      </c>
      <c r="BC20" s="11"/>
      <c r="BD20" s="11"/>
      <c r="BE20" s="11"/>
      <c r="BF20" s="11"/>
      <c r="BG20" s="11"/>
      <c r="BH20" s="35">
        <f t="shared" si="13"/>
        <v>0</v>
      </c>
      <c r="BI20" s="11"/>
      <c r="BJ20" s="11"/>
      <c r="BK20" s="35">
        <f t="shared" si="14"/>
        <v>0</v>
      </c>
      <c r="BL20" s="35">
        <f t="shared" si="15"/>
        <v>0</v>
      </c>
      <c r="BM20" s="35">
        <f t="shared" si="16"/>
        <v>0</v>
      </c>
      <c r="BN20" s="35">
        <f t="shared" si="17"/>
        <v>0</v>
      </c>
      <c r="BO20" s="35">
        <f t="shared" si="18"/>
        <v>0</v>
      </c>
      <c r="BP20" s="35">
        <f t="shared" si="19"/>
        <v>0</v>
      </c>
      <c r="BQ20" s="35">
        <f t="shared" si="20"/>
        <v>0</v>
      </c>
      <c r="BR20" s="35">
        <f t="shared" si="21"/>
        <v>0</v>
      </c>
      <c r="BS20" s="35">
        <f t="shared" si="22"/>
        <v>0</v>
      </c>
      <c r="BT20" s="33">
        <f t="shared" si="23"/>
        <v>0</v>
      </c>
      <c r="BU20" s="35">
        <f t="shared" si="24"/>
        <v>0</v>
      </c>
      <c r="BV20" s="35">
        <f t="shared" si="25"/>
        <v>0</v>
      </c>
      <c r="BW20" s="36">
        <f t="shared" si="26"/>
        <v>0</v>
      </c>
      <c r="BX20" s="36">
        <f t="shared" si="27"/>
        <v>0</v>
      </c>
      <c r="BY20" s="35">
        <f t="shared" si="28"/>
        <v>0</v>
      </c>
      <c r="BZ20" s="36">
        <f t="shared" si="29"/>
        <v>0</v>
      </c>
      <c r="CA20" s="36">
        <f t="shared" si="30"/>
        <v>0</v>
      </c>
      <c r="CB20" s="36">
        <f t="shared" si="31"/>
        <v>0</v>
      </c>
      <c r="CC20" s="11"/>
      <c r="CD20" s="11"/>
      <c r="CE20" s="11"/>
      <c r="CF20" s="35">
        <f t="shared" si="32"/>
        <v>0</v>
      </c>
      <c r="CG20" s="11"/>
      <c r="CH20" s="72" t="s">
        <v>7</v>
      </c>
      <c r="CI20" s="11"/>
      <c r="CJ20" s="11"/>
      <c r="CK20" s="11"/>
      <c r="CL20" s="69">
        <f t="shared" si="40"/>
        <v>0</v>
      </c>
      <c r="CM20" s="11"/>
      <c r="CN20" s="11"/>
      <c r="CO20" s="35">
        <f t="shared" si="41"/>
        <v>0</v>
      </c>
      <c r="CP20" s="35">
        <f t="shared" si="42"/>
        <v>0</v>
      </c>
      <c r="CQ20" s="35">
        <f t="shared" si="43"/>
        <v>0</v>
      </c>
      <c r="CR20" s="33">
        <f t="shared" si="33"/>
        <v>0</v>
      </c>
      <c r="CS20" s="35">
        <f t="shared" si="44"/>
        <v>0</v>
      </c>
      <c r="CT20" s="35">
        <f t="shared" si="45"/>
        <v>0</v>
      </c>
      <c r="CU20" s="11"/>
      <c r="CV20" s="11"/>
      <c r="CW20" s="11"/>
      <c r="CX20" s="35">
        <f t="shared" si="34"/>
        <v>0</v>
      </c>
      <c r="CY20" s="11"/>
      <c r="CZ20" s="11"/>
      <c r="DA20" s="11"/>
      <c r="DB20" s="11"/>
      <c r="DC20" s="11"/>
      <c r="DD20" s="35">
        <f t="shared" si="35"/>
        <v>0</v>
      </c>
      <c r="DE20" s="11"/>
      <c r="DF20" s="11"/>
    </row>
    <row r="21" spans="1:110" ht="12.75">
      <c r="A21" s="24">
        <v>16</v>
      </c>
      <c r="B21" s="10"/>
      <c r="C21" s="11"/>
      <c r="D21" s="11"/>
      <c r="E21" s="11"/>
      <c r="F21" s="33">
        <f t="shared" si="0"/>
        <v>0</v>
      </c>
      <c r="G21" s="11"/>
      <c r="H21" s="11"/>
      <c r="I21" s="11"/>
      <c r="J21" s="35">
        <f t="shared" si="1"/>
        <v>0</v>
      </c>
      <c r="K21" s="11"/>
      <c r="L21" s="11"/>
      <c r="M21" s="11"/>
      <c r="N21" s="35">
        <f t="shared" si="2"/>
        <v>0</v>
      </c>
      <c r="O21" s="48"/>
      <c r="P21" s="48"/>
      <c r="Q21" s="48"/>
      <c r="R21" s="35">
        <f t="shared" si="36"/>
        <v>0</v>
      </c>
      <c r="S21" s="11"/>
      <c r="T21" s="11"/>
      <c r="U21" s="11"/>
      <c r="V21" s="35">
        <f t="shared" si="3"/>
        <v>0</v>
      </c>
      <c r="W21" s="11"/>
      <c r="X21" s="11"/>
      <c r="Y21" s="11"/>
      <c r="Z21" s="36">
        <f t="shared" si="4"/>
        <v>0</v>
      </c>
      <c r="AA21" s="11"/>
      <c r="AB21" s="36">
        <f t="shared" si="5"/>
        <v>0</v>
      </c>
      <c r="AC21" s="11"/>
      <c r="AD21" s="36">
        <f t="shared" si="6"/>
        <v>0</v>
      </c>
      <c r="AE21" s="33">
        <f t="shared" si="37"/>
        <v>0</v>
      </c>
      <c r="AF21" s="36">
        <f t="shared" si="38"/>
        <v>0</v>
      </c>
      <c r="AG21" s="11"/>
      <c r="AH21" s="11"/>
      <c r="AI21" s="11"/>
      <c r="AJ21" s="11"/>
      <c r="AK21" s="11"/>
      <c r="AL21" s="35">
        <f t="shared" si="7"/>
        <v>0</v>
      </c>
      <c r="AM21" s="11"/>
      <c r="AN21" s="11"/>
      <c r="AO21" s="11"/>
      <c r="AP21" s="11"/>
      <c r="AQ21" s="11"/>
      <c r="AR21" s="35">
        <f t="shared" si="8"/>
        <v>0</v>
      </c>
      <c r="AS21" s="11"/>
      <c r="AT21" s="11"/>
      <c r="AU21" s="11"/>
      <c r="AV21" s="36">
        <f t="shared" si="9"/>
        <v>0</v>
      </c>
      <c r="AW21" s="11"/>
      <c r="AX21" s="36">
        <f t="shared" si="10"/>
        <v>0</v>
      </c>
      <c r="AY21" s="11"/>
      <c r="AZ21" s="36">
        <f t="shared" si="11"/>
        <v>0</v>
      </c>
      <c r="BA21" s="35">
        <f t="shared" si="39"/>
        <v>0</v>
      </c>
      <c r="BB21" s="36">
        <f t="shared" si="12"/>
        <v>0</v>
      </c>
      <c r="BC21" s="11"/>
      <c r="BD21" s="11"/>
      <c r="BE21" s="11"/>
      <c r="BF21" s="11"/>
      <c r="BG21" s="11"/>
      <c r="BH21" s="35">
        <f t="shared" si="13"/>
        <v>0</v>
      </c>
      <c r="BI21" s="11"/>
      <c r="BJ21" s="11"/>
      <c r="BK21" s="35">
        <f t="shared" si="14"/>
        <v>0</v>
      </c>
      <c r="BL21" s="35">
        <f t="shared" si="15"/>
        <v>0</v>
      </c>
      <c r="BM21" s="35">
        <f t="shared" si="16"/>
        <v>0</v>
      </c>
      <c r="BN21" s="35">
        <f t="shared" si="17"/>
        <v>0</v>
      </c>
      <c r="BO21" s="35">
        <f t="shared" si="18"/>
        <v>0</v>
      </c>
      <c r="BP21" s="35">
        <f t="shared" si="19"/>
        <v>0</v>
      </c>
      <c r="BQ21" s="35">
        <f t="shared" si="20"/>
        <v>0</v>
      </c>
      <c r="BR21" s="35">
        <f t="shared" si="21"/>
        <v>0</v>
      </c>
      <c r="BS21" s="35">
        <f t="shared" si="22"/>
        <v>0</v>
      </c>
      <c r="BT21" s="33">
        <f t="shared" si="23"/>
        <v>0</v>
      </c>
      <c r="BU21" s="35">
        <f t="shared" si="24"/>
        <v>0</v>
      </c>
      <c r="BV21" s="35">
        <f t="shared" si="25"/>
        <v>0</v>
      </c>
      <c r="BW21" s="36">
        <f t="shared" si="26"/>
        <v>0</v>
      </c>
      <c r="BX21" s="36">
        <f t="shared" si="27"/>
        <v>0</v>
      </c>
      <c r="BY21" s="35">
        <f t="shared" si="28"/>
        <v>0</v>
      </c>
      <c r="BZ21" s="36">
        <f t="shared" si="29"/>
        <v>0</v>
      </c>
      <c r="CA21" s="36">
        <f t="shared" si="30"/>
        <v>0</v>
      </c>
      <c r="CB21" s="36">
        <f t="shared" si="31"/>
        <v>0</v>
      </c>
      <c r="CC21" s="11"/>
      <c r="CD21" s="11"/>
      <c r="CE21" s="11"/>
      <c r="CF21" s="35">
        <f t="shared" si="32"/>
        <v>0</v>
      </c>
      <c r="CG21" s="11"/>
      <c r="CH21" s="72" t="s">
        <v>7</v>
      </c>
      <c r="CI21" s="11"/>
      <c r="CJ21" s="11"/>
      <c r="CK21" s="11"/>
      <c r="CL21" s="69">
        <f t="shared" si="40"/>
        <v>0</v>
      </c>
      <c r="CM21" s="11"/>
      <c r="CN21" s="11"/>
      <c r="CO21" s="35">
        <f t="shared" si="41"/>
        <v>0</v>
      </c>
      <c r="CP21" s="35">
        <f t="shared" si="42"/>
        <v>0</v>
      </c>
      <c r="CQ21" s="35">
        <f t="shared" si="43"/>
        <v>0</v>
      </c>
      <c r="CR21" s="33">
        <f t="shared" si="33"/>
        <v>0</v>
      </c>
      <c r="CS21" s="35">
        <f t="shared" si="44"/>
        <v>0</v>
      </c>
      <c r="CT21" s="35">
        <f t="shared" si="45"/>
        <v>0</v>
      </c>
      <c r="CU21" s="11"/>
      <c r="CV21" s="11"/>
      <c r="CW21" s="11"/>
      <c r="CX21" s="35">
        <f t="shared" si="34"/>
        <v>0</v>
      </c>
      <c r="CY21" s="11"/>
      <c r="CZ21" s="11"/>
      <c r="DA21" s="11"/>
      <c r="DB21" s="11"/>
      <c r="DC21" s="11"/>
      <c r="DD21" s="35">
        <f t="shared" si="35"/>
        <v>0</v>
      </c>
      <c r="DE21" s="11"/>
      <c r="DF21" s="11"/>
    </row>
    <row r="22" spans="1:110" ht="12.75">
      <c r="A22" s="23">
        <v>17</v>
      </c>
      <c r="B22" s="10"/>
      <c r="C22" s="11"/>
      <c r="D22" s="11"/>
      <c r="E22" s="11"/>
      <c r="F22" s="33">
        <f t="shared" si="0"/>
        <v>0</v>
      </c>
      <c r="G22" s="11"/>
      <c r="H22" s="11"/>
      <c r="I22" s="11"/>
      <c r="J22" s="35">
        <f t="shared" si="1"/>
        <v>0</v>
      </c>
      <c r="K22" s="11"/>
      <c r="L22" s="11"/>
      <c r="M22" s="11"/>
      <c r="N22" s="35">
        <f t="shared" si="2"/>
        <v>0</v>
      </c>
      <c r="O22" s="48"/>
      <c r="P22" s="48"/>
      <c r="Q22" s="48"/>
      <c r="R22" s="35">
        <f t="shared" si="36"/>
        <v>0</v>
      </c>
      <c r="S22" s="11"/>
      <c r="T22" s="11"/>
      <c r="U22" s="11"/>
      <c r="V22" s="35">
        <f t="shared" si="3"/>
        <v>0</v>
      </c>
      <c r="W22" s="11"/>
      <c r="X22" s="11"/>
      <c r="Y22" s="11"/>
      <c r="Z22" s="36">
        <f t="shared" si="4"/>
        <v>0</v>
      </c>
      <c r="AA22" s="11"/>
      <c r="AB22" s="36">
        <f t="shared" si="5"/>
        <v>0</v>
      </c>
      <c r="AC22" s="11"/>
      <c r="AD22" s="36">
        <f t="shared" si="6"/>
        <v>0</v>
      </c>
      <c r="AE22" s="33">
        <f t="shared" si="37"/>
        <v>0</v>
      </c>
      <c r="AF22" s="36">
        <f t="shared" si="38"/>
        <v>0</v>
      </c>
      <c r="AG22" s="11"/>
      <c r="AH22" s="11"/>
      <c r="AI22" s="11"/>
      <c r="AJ22" s="11"/>
      <c r="AK22" s="11"/>
      <c r="AL22" s="35">
        <f t="shared" si="7"/>
        <v>0</v>
      </c>
      <c r="AM22" s="11"/>
      <c r="AN22" s="11"/>
      <c r="AO22" s="11"/>
      <c r="AP22" s="11"/>
      <c r="AQ22" s="11"/>
      <c r="AR22" s="35">
        <f t="shared" si="8"/>
        <v>0</v>
      </c>
      <c r="AS22" s="11"/>
      <c r="AT22" s="11"/>
      <c r="AU22" s="11"/>
      <c r="AV22" s="36">
        <f t="shared" si="9"/>
        <v>0</v>
      </c>
      <c r="AW22" s="11"/>
      <c r="AX22" s="36">
        <f t="shared" si="10"/>
        <v>0</v>
      </c>
      <c r="AY22" s="11"/>
      <c r="AZ22" s="36">
        <f t="shared" si="11"/>
        <v>0</v>
      </c>
      <c r="BA22" s="35">
        <f t="shared" si="39"/>
        <v>0</v>
      </c>
      <c r="BB22" s="36">
        <f t="shared" si="12"/>
        <v>0</v>
      </c>
      <c r="BC22" s="11"/>
      <c r="BD22" s="11"/>
      <c r="BE22" s="11"/>
      <c r="BF22" s="11"/>
      <c r="BG22" s="11"/>
      <c r="BH22" s="35">
        <f t="shared" si="13"/>
        <v>0</v>
      </c>
      <c r="BI22" s="11"/>
      <c r="BJ22" s="11"/>
      <c r="BK22" s="35">
        <f t="shared" si="14"/>
        <v>0</v>
      </c>
      <c r="BL22" s="35">
        <f t="shared" si="15"/>
        <v>0</v>
      </c>
      <c r="BM22" s="35">
        <f t="shared" si="16"/>
        <v>0</v>
      </c>
      <c r="BN22" s="35">
        <f t="shared" si="17"/>
        <v>0</v>
      </c>
      <c r="BO22" s="35">
        <f t="shared" si="18"/>
        <v>0</v>
      </c>
      <c r="BP22" s="35">
        <f t="shared" si="19"/>
        <v>0</v>
      </c>
      <c r="BQ22" s="35">
        <f t="shared" si="20"/>
        <v>0</v>
      </c>
      <c r="BR22" s="35">
        <f t="shared" si="21"/>
        <v>0</v>
      </c>
      <c r="BS22" s="35">
        <f t="shared" si="22"/>
        <v>0</v>
      </c>
      <c r="BT22" s="33">
        <f t="shared" si="23"/>
        <v>0</v>
      </c>
      <c r="BU22" s="35">
        <f t="shared" si="24"/>
        <v>0</v>
      </c>
      <c r="BV22" s="35">
        <f t="shared" si="25"/>
        <v>0</v>
      </c>
      <c r="BW22" s="36">
        <f t="shared" si="26"/>
        <v>0</v>
      </c>
      <c r="BX22" s="36">
        <f t="shared" si="27"/>
        <v>0</v>
      </c>
      <c r="BY22" s="35">
        <f t="shared" si="28"/>
        <v>0</v>
      </c>
      <c r="BZ22" s="36">
        <f t="shared" si="29"/>
        <v>0</v>
      </c>
      <c r="CA22" s="36">
        <f t="shared" si="30"/>
        <v>0</v>
      </c>
      <c r="CB22" s="36">
        <f t="shared" si="31"/>
        <v>0</v>
      </c>
      <c r="CC22" s="11"/>
      <c r="CD22" s="11"/>
      <c r="CE22" s="11"/>
      <c r="CF22" s="35">
        <f t="shared" si="32"/>
        <v>0</v>
      </c>
      <c r="CG22" s="11"/>
      <c r="CH22" s="72" t="s">
        <v>7</v>
      </c>
      <c r="CI22" s="11"/>
      <c r="CJ22" s="11"/>
      <c r="CK22" s="11"/>
      <c r="CL22" s="69">
        <f t="shared" si="40"/>
        <v>0</v>
      </c>
      <c r="CM22" s="11"/>
      <c r="CN22" s="11"/>
      <c r="CO22" s="35">
        <f t="shared" si="41"/>
        <v>0</v>
      </c>
      <c r="CP22" s="35">
        <f t="shared" si="42"/>
        <v>0</v>
      </c>
      <c r="CQ22" s="35">
        <f t="shared" si="43"/>
        <v>0</v>
      </c>
      <c r="CR22" s="33">
        <f t="shared" si="33"/>
        <v>0</v>
      </c>
      <c r="CS22" s="35">
        <f t="shared" si="44"/>
        <v>0</v>
      </c>
      <c r="CT22" s="35">
        <f t="shared" si="45"/>
        <v>0</v>
      </c>
      <c r="CU22" s="11"/>
      <c r="CV22" s="11"/>
      <c r="CW22" s="11"/>
      <c r="CX22" s="35">
        <f t="shared" si="34"/>
        <v>0</v>
      </c>
      <c r="CY22" s="11"/>
      <c r="CZ22" s="11"/>
      <c r="DA22" s="11"/>
      <c r="DB22" s="11"/>
      <c r="DC22" s="11"/>
      <c r="DD22" s="35">
        <f t="shared" si="35"/>
        <v>0</v>
      </c>
      <c r="DE22" s="11"/>
      <c r="DF22" s="11"/>
    </row>
    <row r="23" spans="1:110" ht="12.75">
      <c r="A23" s="24">
        <v>18</v>
      </c>
      <c r="B23" s="10"/>
      <c r="C23" s="11"/>
      <c r="D23" s="11"/>
      <c r="E23" s="11"/>
      <c r="F23" s="33">
        <f t="shared" si="0"/>
        <v>0</v>
      </c>
      <c r="G23" s="11"/>
      <c r="H23" s="11"/>
      <c r="I23" s="11"/>
      <c r="J23" s="35">
        <f t="shared" si="1"/>
        <v>0</v>
      </c>
      <c r="K23" s="11"/>
      <c r="L23" s="11"/>
      <c r="M23" s="11"/>
      <c r="N23" s="35">
        <f t="shared" si="2"/>
        <v>0</v>
      </c>
      <c r="O23" s="48"/>
      <c r="P23" s="48"/>
      <c r="Q23" s="48"/>
      <c r="R23" s="35">
        <f t="shared" si="36"/>
        <v>0</v>
      </c>
      <c r="S23" s="11"/>
      <c r="T23" s="11"/>
      <c r="U23" s="11"/>
      <c r="V23" s="35">
        <f t="shared" si="3"/>
        <v>0</v>
      </c>
      <c r="W23" s="11"/>
      <c r="X23" s="11"/>
      <c r="Y23" s="11"/>
      <c r="Z23" s="36">
        <f t="shared" si="4"/>
        <v>0</v>
      </c>
      <c r="AA23" s="11"/>
      <c r="AB23" s="36">
        <f t="shared" si="5"/>
        <v>0</v>
      </c>
      <c r="AC23" s="11"/>
      <c r="AD23" s="36">
        <f t="shared" si="6"/>
        <v>0</v>
      </c>
      <c r="AE23" s="33">
        <f t="shared" si="37"/>
        <v>0</v>
      </c>
      <c r="AF23" s="36">
        <f t="shared" si="38"/>
        <v>0</v>
      </c>
      <c r="AG23" s="11"/>
      <c r="AH23" s="11"/>
      <c r="AI23" s="11"/>
      <c r="AJ23" s="11"/>
      <c r="AK23" s="11"/>
      <c r="AL23" s="35">
        <f t="shared" si="7"/>
        <v>0</v>
      </c>
      <c r="AM23" s="11"/>
      <c r="AN23" s="11"/>
      <c r="AO23" s="11"/>
      <c r="AP23" s="11"/>
      <c r="AQ23" s="11"/>
      <c r="AR23" s="35">
        <f t="shared" si="8"/>
        <v>0</v>
      </c>
      <c r="AS23" s="11"/>
      <c r="AT23" s="11"/>
      <c r="AU23" s="11"/>
      <c r="AV23" s="36">
        <f t="shared" si="9"/>
        <v>0</v>
      </c>
      <c r="AW23" s="11"/>
      <c r="AX23" s="36">
        <f t="shared" si="10"/>
        <v>0</v>
      </c>
      <c r="AY23" s="11"/>
      <c r="AZ23" s="36">
        <f t="shared" si="11"/>
        <v>0</v>
      </c>
      <c r="BA23" s="35">
        <f t="shared" si="39"/>
        <v>0</v>
      </c>
      <c r="BB23" s="36">
        <f t="shared" si="12"/>
        <v>0</v>
      </c>
      <c r="BC23" s="11"/>
      <c r="BD23" s="11"/>
      <c r="BE23" s="11"/>
      <c r="BF23" s="11"/>
      <c r="BG23" s="11"/>
      <c r="BH23" s="35">
        <f t="shared" si="13"/>
        <v>0</v>
      </c>
      <c r="BI23" s="11"/>
      <c r="BJ23" s="11"/>
      <c r="BK23" s="35">
        <f t="shared" si="14"/>
        <v>0</v>
      </c>
      <c r="BL23" s="35">
        <f t="shared" si="15"/>
        <v>0</v>
      </c>
      <c r="BM23" s="35">
        <f t="shared" si="16"/>
        <v>0</v>
      </c>
      <c r="BN23" s="35">
        <f t="shared" si="17"/>
        <v>0</v>
      </c>
      <c r="BO23" s="35">
        <f t="shared" si="18"/>
        <v>0</v>
      </c>
      <c r="BP23" s="35">
        <f t="shared" si="19"/>
        <v>0</v>
      </c>
      <c r="BQ23" s="35">
        <f t="shared" si="20"/>
        <v>0</v>
      </c>
      <c r="BR23" s="35">
        <f t="shared" si="21"/>
        <v>0</v>
      </c>
      <c r="BS23" s="35">
        <f t="shared" si="22"/>
        <v>0</v>
      </c>
      <c r="BT23" s="33">
        <f t="shared" si="23"/>
        <v>0</v>
      </c>
      <c r="BU23" s="35">
        <f t="shared" si="24"/>
        <v>0</v>
      </c>
      <c r="BV23" s="35">
        <f t="shared" si="25"/>
        <v>0</v>
      </c>
      <c r="BW23" s="36">
        <f t="shared" si="26"/>
        <v>0</v>
      </c>
      <c r="BX23" s="36">
        <f t="shared" si="27"/>
        <v>0</v>
      </c>
      <c r="BY23" s="35">
        <f t="shared" si="28"/>
        <v>0</v>
      </c>
      <c r="BZ23" s="36">
        <f t="shared" si="29"/>
        <v>0</v>
      </c>
      <c r="CA23" s="36">
        <f t="shared" si="30"/>
        <v>0</v>
      </c>
      <c r="CB23" s="36">
        <f t="shared" si="31"/>
        <v>0</v>
      </c>
      <c r="CC23" s="11"/>
      <c r="CD23" s="11"/>
      <c r="CE23" s="11"/>
      <c r="CF23" s="35">
        <f t="shared" si="32"/>
        <v>0</v>
      </c>
      <c r="CG23" s="11"/>
      <c r="CH23" s="72" t="s">
        <v>7</v>
      </c>
      <c r="CI23" s="11"/>
      <c r="CJ23" s="11"/>
      <c r="CK23" s="11"/>
      <c r="CL23" s="69">
        <f t="shared" si="40"/>
        <v>0</v>
      </c>
      <c r="CM23" s="11"/>
      <c r="CN23" s="11"/>
      <c r="CO23" s="35">
        <f t="shared" si="41"/>
        <v>0</v>
      </c>
      <c r="CP23" s="35">
        <f t="shared" si="42"/>
        <v>0</v>
      </c>
      <c r="CQ23" s="35">
        <f t="shared" si="43"/>
        <v>0</v>
      </c>
      <c r="CR23" s="33">
        <f t="shared" si="33"/>
        <v>0</v>
      </c>
      <c r="CS23" s="35">
        <f t="shared" si="44"/>
        <v>0</v>
      </c>
      <c r="CT23" s="35">
        <f t="shared" si="45"/>
        <v>0</v>
      </c>
      <c r="CU23" s="11"/>
      <c r="CV23" s="11"/>
      <c r="CW23" s="11"/>
      <c r="CX23" s="35">
        <f t="shared" si="34"/>
        <v>0</v>
      </c>
      <c r="CY23" s="11"/>
      <c r="CZ23" s="11"/>
      <c r="DA23" s="11"/>
      <c r="DB23" s="11"/>
      <c r="DC23" s="11"/>
      <c r="DD23" s="35">
        <f t="shared" si="35"/>
        <v>0</v>
      </c>
      <c r="DE23" s="11"/>
      <c r="DF23" s="11"/>
    </row>
    <row r="24" spans="1:110" ht="12.75">
      <c r="A24" s="24">
        <v>19</v>
      </c>
      <c r="B24" s="10"/>
      <c r="C24" s="11"/>
      <c r="D24" s="11"/>
      <c r="E24" s="11"/>
      <c r="F24" s="33">
        <f t="shared" si="0"/>
        <v>0</v>
      </c>
      <c r="G24" s="11"/>
      <c r="H24" s="11"/>
      <c r="I24" s="11"/>
      <c r="J24" s="35">
        <f t="shared" si="1"/>
        <v>0</v>
      </c>
      <c r="K24" s="11"/>
      <c r="L24" s="11"/>
      <c r="M24" s="11"/>
      <c r="N24" s="35">
        <f t="shared" si="2"/>
        <v>0</v>
      </c>
      <c r="O24" s="48"/>
      <c r="P24" s="48"/>
      <c r="Q24" s="48"/>
      <c r="R24" s="35">
        <f t="shared" si="36"/>
        <v>0</v>
      </c>
      <c r="S24" s="11"/>
      <c r="T24" s="11"/>
      <c r="U24" s="11"/>
      <c r="V24" s="35">
        <f t="shared" si="3"/>
        <v>0</v>
      </c>
      <c r="W24" s="11"/>
      <c r="X24" s="11"/>
      <c r="Y24" s="11"/>
      <c r="Z24" s="36">
        <f t="shared" si="4"/>
        <v>0</v>
      </c>
      <c r="AA24" s="11"/>
      <c r="AB24" s="36">
        <f t="shared" si="5"/>
        <v>0</v>
      </c>
      <c r="AC24" s="11"/>
      <c r="AD24" s="36">
        <f t="shared" si="6"/>
        <v>0</v>
      </c>
      <c r="AE24" s="33">
        <f t="shared" si="37"/>
        <v>0</v>
      </c>
      <c r="AF24" s="36">
        <f t="shared" si="38"/>
        <v>0</v>
      </c>
      <c r="AG24" s="11"/>
      <c r="AH24" s="11"/>
      <c r="AI24" s="11"/>
      <c r="AJ24" s="11"/>
      <c r="AK24" s="11"/>
      <c r="AL24" s="35">
        <f t="shared" si="7"/>
        <v>0</v>
      </c>
      <c r="AM24" s="11"/>
      <c r="AN24" s="11"/>
      <c r="AO24" s="11"/>
      <c r="AP24" s="11"/>
      <c r="AQ24" s="11"/>
      <c r="AR24" s="35">
        <f t="shared" si="8"/>
        <v>0</v>
      </c>
      <c r="AS24" s="11"/>
      <c r="AT24" s="11"/>
      <c r="AU24" s="11"/>
      <c r="AV24" s="36">
        <f t="shared" si="9"/>
        <v>0</v>
      </c>
      <c r="AW24" s="11"/>
      <c r="AX24" s="36">
        <f t="shared" si="10"/>
        <v>0</v>
      </c>
      <c r="AY24" s="11"/>
      <c r="AZ24" s="36">
        <f t="shared" si="11"/>
        <v>0</v>
      </c>
      <c r="BA24" s="35">
        <f t="shared" si="39"/>
        <v>0</v>
      </c>
      <c r="BB24" s="36">
        <f t="shared" si="12"/>
        <v>0</v>
      </c>
      <c r="BC24" s="11"/>
      <c r="BD24" s="11"/>
      <c r="BE24" s="11"/>
      <c r="BF24" s="11"/>
      <c r="BG24" s="11"/>
      <c r="BH24" s="35">
        <f t="shared" si="13"/>
        <v>0</v>
      </c>
      <c r="BI24" s="11"/>
      <c r="BJ24" s="11"/>
      <c r="BK24" s="35">
        <f t="shared" si="14"/>
        <v>0</v>
      </c>
      <c r="BL24" s="35">
        <f t="shared" si="15"/>
        <v>0</v>
      </c>
      <c r="BM24" s="35">
        <f t="shared" si="16"/>
        <v>0</v>
      </c>
      <c r="BN24" s="35">
        <f t="shared" si="17"/>
        <v>0</v>
      </c>
      <c r="BO24" s="35">
        <f t="shared" si="18"/>
        <v>0</v>
      </c>
      <c r="BP24" s="35">
        <f t="shared" si="19"/>
        <v>0</v>
      </c>
      <c r="BQ24" s="35">
        <f t="shared" si="20"/>
        <v>0</v>
      </c>
      <c r="BR24" s="35">
        <f t="shared" si="21"/>
        <v>0</v>
      </c>
      <c r="BS24" s="35">
        <f t="shared" si="22"/>
        <v>0</v>
      </c>
      <c r="BT24" s="33">
        <f t="shared" si="23"/>
        <v>0</v>
      </c>
      <c r="BU24" s="35">
        <f t="shared" si="24"/>
        <v>0</v>
      </c>
      <c r="BV24" s="35">
        <f t="shared" si="25"/>
        <v>0</v>
      </c>
      <c r="BW24" s="36">
        <f t="shared" si="26"/>
        <v>0</v>
      </c>
      <c r="BX24" s="36">
        <f t="shared" si="27"/>
        <v>0</v>
      </c>
      <c r="BY24" s="35">
        <f t="shared" si="28"/>
        <v>0</v>
      </c>
      <c r="BZ24" s="36">
        <f t="shared" si="29"/>
        <v>0</v>
      </c>
      <c r="CA24" s="36">
        <f t="shared" si="30"/>
        <v>0</v>
      </c>
      <c r="CB24" s="36">
        <f t="shared" si="31"/>
        <v>0</v>
      </c>
      <c r="CC24" s="11"/>
      <c r="CD24" s="11"/>
      <c r="CE24" s="11"/>
      <c r="CF24" s="35">
        <f t="shared" si="32"/>
        <v>0</v>
      </c>
      <c r="CG24" s="11"/>
      <c r="CH24" s="72" t="s">
        <v>7</v>
      </c>
      <c r="CI24" s="11"/>
      <c r="CJ24" s="11"/>
      <c r="CK24" s="11"/>
      <c r="CL24" s="69">
        <f t="shared" si="40"/>
        <v>0</v>
      </c>
      <c r="CM24" s="11"/>
      <c r="CN24" s="11"/>
      <c r="CO24" s="35">
        <f t="shared" si="41"/>
        <v>0</v>
      </c>
      <c r="CP24" s="35">
        <f t="shared" si="42"/>
        <v>0</v>
      </c>
      <c r="CQ24" s="35">
        <f t="shared" si="43"/>
        <v>0</v>
      </c>
      <c r="CR24" s="33">
        <f t="shared" si="33"/>
        <v>0</v>
      </c>
      <c r="CS24" s="35">
        <f t="shared" si="44"/>
        <v>0</v>
      </c>
      <c r="CT24" s="35">
        <f t="shared" si="45"/>
        <v>0</v>
      </c>
      <c r="CU24" s="11"/>
      <c r="CV24" s="11"/>
      <c r="CW24" s="11"/>
      <c r="CX24" s="35">
        <f t="shared" si="34"/>
        <v>0</v>
      </c>
      <c r="CY24" s="11"/>
      <c r="CZ24" s="11"/>
      <c r="DA24" s="11"/>
      <c r="DB24" s="11"/>
      <c r="DC24" s="11"/>
      <c r="DD24" s="35">
        <f t="shared" si="35"/>
        <v>0</v>
      </c>
      <c r="DE24" s="11"/>
      <c r="DF24" s="11"/>
    </row>
    <row r="25" spans="1:110" ht="12.75">
      <c r="A25" s="23">
        <v>20</v>
      </c>
      <c r="B25" s="10"/>
      <c r="C25" s="11"/>
      <c r="D25" s="11"/>
      <c r="E25" s="11"/>
      <c r="F25" s="33">
        <f t="shared" si="0"/>
        <v>0</v>
      </c>
      <c r="G25" s="11"/>
      <c r="H25" s="11"/>
      <c r="I25" s="11"/>
      <c r="J25" s="35">
        <f t="shared" si="1"/>
        <v>0</v>
      </c>
      <c r="K25" s="11"/>
      <c r="L25" s="11"/>
      <c r="M25" s="11"/>
      <c r="N25" s="35">
        <f t="shared" si="2"/>
        <v>0</v>
      </c>
      <c r="O25" s="48"/>
      <c r="P25" s="48"/>
      <c r="Q25" s="48"/>
      <c r="R25" s="35">
        <f t="shared" si="36"/>
        <v>0</v>
      </c>
      <c r="S25" s="11"/>
      <c r="T25" s="11"/>
      <c r="U25" s="11"/>
      <c r="V25" s="35">
        <f t="shared" si="3"/>
        <v>0</v>
      </c>
      <c r="W25" s="11"/>
      <c r="X25" s="11"/>
      <c r="Y25" s="11"/>
      <c r="Z25" s="36">
        <f t="shared" si="4"/>
        <v>0</v>
      </c>
      <c r="AA25" s="11"/>
      <c r="AB25" s="36">
        <f t="shared" si="5"/>
        <v>0</v>
      </c>
      <c r="AC25" s="11"/>
      <c r="AD25" s="36">
        <f t="shared" si="6"/>
        <v>0</v>
      </c>
      <c r="AE25" s="33">
        <f t="shared" si="37"/>
        <v>0</v>
      </c>
      <c r="AF25" s="36">
        <f t="shared" si="38"/>
        <v>0</v>
      </c>
      <c r="AG25" s="11"/>
      <c r="AH25" s="11"/>
      <c r="AI25" s="11"/>
      <c r="AJ25" s="11"/>
      <c r="AK25" s="11"/>
      <c r="AL25" s="35">
        <f t="shared" si="7"/>
        <v>0</v>
      </c>
      <c r="AM25" s="11"/>
      <c r="AN25" s="11"/>
      <c r="AO25" s="11"/>
      <c r="AP25" s="11"/>
      <c r="AQ25" s="11"/>
      <c r="AR25" s="35">
        <f t="shared" si="8"/>
        <v>0</v>
      </c>
      <c r="AS25" s="11"/>
      <c r="AT25" s="11"/>
      <c r="AU25" s="11"/>
      <c r="AV25" s="36">
        <f t="shared" si="9"/>
        <v>0</v>
      </c>
      <c r="AW25" s="11"/>
      <c r="AX25" s="36">
        <f t="shared" si="10"/>
        <v>0</v>
      </c>
      <c r="AY25" s="11"/>
      <c r="AZ25" s="36">
        <f t="shared" si="11"/>
        <v>0</v>
      </c>
      <c r="BA25" s="35">
        <f t="shared" si="39"/>
        <v>0</v>
      </c>
      <c r="BB25" s="36">
        <f t="shared" si="12"/>
        <v>0</v>
      </c>
      <c r="BC25" s="11"/>
      <c r="BD25" s="11"/>
      <c r="BE25" s="11"/>
      <c r="BF25" s="11"/>
      <c r="BG25" s="11"/>
      <c r="BH25" s="35">
        <f t="shared" si="13"/>
        <v>0</v>
      </c>
      <c r="BI25" s="11"/>
      <c r="BJ25" s="11"/>
      <c r="BK25" s="35">
        <f t="shared" si="14"/>
        <v>0</v>
      </c>
      <c r="BL25" s="35">
        <f t="shared" si="15"/>
        <v>0</v>
      </c>
      <c r="BM25" s="35">
        <f t="shared" si="16"/>
        <v>0</v>
      </c>
      <c r="BN25" s="35">
        <f t="shared" si="17"/>
        <v>0</v>
      </c>
      <c r="BO25" s="35">
        <f t="shared" si="18"/>
        <v>0</v>
      </c>
      <c r="BP25" s="35">
        <f t="shared" si="19"/>
        <v>0</v>
      </c>
      <c r="BQ25" s="35">
        <f t="shared" si="20"/>
        <v>0</v>
      </c>
      <c r="BR25" s="35">
        <f t="shared" si="21"/>
        <v>0</v>
      </c>
      <c r="BS25" s="35">
        <f t="shared" si="22"/>
        <v>0</v>
      </c>
      <c r="BT25" s="33">
        <f t="shared" si="23"/>
        <v>0</v>
      </c>
      <c r="BU25" s="35">
        <f t="shared" si="24"/>
        <v>0</v>
      </c>
      <c r="BV25" s="35">
        <f t="shared" si="25"/>
        <v>0</v>
      </c>
      <c r="BW25" s="36">
        <f t="shared" si="26"/>
        <v>0</v>
      </c>
      <c r="BX25" s="36">
        <f t="shared" si="27"/>
        <v>0</v>
      </c>
      <c r="BY25" s="35">
        <f t="shared" si="28"/>
        <v>0</v>
      </c>
      <c r="BZ25" s="36">
        <f t="shared" si="29"/>
        <v>0</v>
      </c>
      <c r="CA25" s="36">
        <f t="shared" si="30"/>
        <v>0</v>
      </c>
      <c r="CB25" s="36">
        <f t="shared" si="31"/>
        <v>0</v>
      </c>
      <c r="CC25" s="11"/>
      <c r="CD25" s="11"/>
      <c r="CE25" s="11"/>
      <c r="CF25" s="35">
        <f t="shared" si="32"/>
        <v>0</v>
      </c>
      <c r="CG25" s="11"/>
      <c r="CH25" s="72" t="s">
        <v>7</v>
      </c>
      <c r="CI25" s="11"/>
      <c r="CJ25" s="11"/>
      <c r="CK25" s="11"/>
      <c r="CL25" s="69">
        <f t="shared" si="40"/>
        <v>0</v>
      </c>
      <c r="CM25" s="11"/>
      <c r="CN25" s="11"/>
      <c r="CO25" s="35">
        <f t="shared" si="41"/>
        <v>0</v>
      </c>
      <c r="CP25" s="35">
        <f t="shared" si="42"/>
        <v>0</v>
      </c>
      <c r="CQ25" s="35">
        <f t="shared" si="43"/>
        <v>0</v>
      </c>
      <c r="CR25" s="33">
        <f t="shared" si="33"/>
        <v>0</v>
      </c>
      <c r="CS25" s="35">
        <f t="shared" si="44"/>
        <v>0</v>
      </c>
      <c r="CT25" s="35">
        <f t="shared" si="45"/>
        <v>0</v>
      </c>
      <c r="CU25" s="11"/>
      <c r="CV25" s="11"/>
      <c r="CW25" s="11"/>
      <c r="CX25" s="35">
        <f t="shared" si="34"/>
        <v>0</v>
      </c>
      <c r="CY25" s="11"/>
      <c r="CZ25" s="11"/>
      <c r="DA25" s="11"/>
      <c r="DB25" s="11"/>
      <c r="DC25" s="11"/>
      <c r="DD25" s="35">
        <f t="shared" si="35"/>
        <v>0</v>
      </c>
      <c r="DE25" s="11"/>
      <c r="DF25" s="11"/>
    </row>
    <row r="26" spans="1:110" ht="12.75">
      <c r="A26" s="24">
        <v>21</v>
      </c>
      <c r="B26" s="10"/>
      <c r="C26" s="11"/>
      <c r="D26" s="11"/>
      <c r="E26" s="11"/>
      <c r="F26" s="33">
        <f t="shared" si="0"/>
        <v>0</v>
      </c>
      <c r="G26" s="11"/>
      <c r="H26" s="11"/>
      <c r="I26" s="11"/>
      <c r="J26" s="35">
        <f t="shared" si="1"/>
        <v>0</v>
      </c>
      <c r="K26" s="11"/>
      <c r="L26" s="11"/>
      <c r="M26" s="11"/>
      <c r="N26" s="35">
        <f t="shared" si="2"/>
        <v>0</v>
      </c>
      <c r="O26" s="48"/>
      <c r="P26" s="48"/>
      <c r="Q26" s="48"/>
      <c r="R26" s="35">
        <f t="shared" si="36"/>
        <v>0</v>
      </c>
      <c r="S26" s="11"/>
      <c r="T26" s="11"/>
      <c r="U26" s="11"/>
      <c r="V26" s="35">
        <f t="shared" si="3"/>
        <v>0</v>
      </c>
      <c r="W26" s="11"/>
      <c r="X26" s="11"/>
      <c r="Y26" s="11"/>
      <c r="Z26" s="36">
        <f t="shared" si="4"/>
        <v>0</v>
      </c>
      <c r="AA26" s="11"/>
      <c r="AB26" s="36">
        <f t="shared" si="5"/>
        <v>0</v>
      </c>
      <c r="AC26" s="11"/>
      <c r="AD26" s="36">
        <f t="shared" si="6"/>
        <v>0</v>
      </c>
      <c r="AE26" s="33">
        <f t="shared" si="37"/>
        <v>0</v>
      </c>
      <c r="AF26" s="36">
        <f t="shared" si="38"/>
        <v>0</v>
      </c>
      <c r="AG26" s="11"/>
      <c r="AH26" s="11"/>
      <c r="AI26" s="11"/>
      <c r="AJ26" s="11"/>
      <c r="AK26" s="11"/>
      <c r="AL26" s="35">
        <f t="shared" si="7"/>
        <v>0</v>
      </c>
      <c r="AM26" s="11"/>
      <c r="AN26" s="11"/>
      <c r="AO26" s="11"/>
      <c r="AP26" s="11"/>
      <c r="AQ26" s="11"/>
      <c r="AR26" s="35">
        <f t="shared" si="8"/>
        <v>0</v>
      </c>
      <c r="AS26" s="11"/>
      <c r="AT26" s="11"/>
      <c r="AU26" s="11"/>
      <c r="AV26" s="36">
        <f t="shared" si="9"/>
        <v>0</v>
      </c>
      <c r="AW26" s="11"/>
      <c r="AX26" s="36">
        <f t="shared" si="10"/>
        <v>0</v>
      </c>
      <c r="AY26" s="11"/>
      <c r="AZ26" s="36">
        <f t="shared" si="11"/>
        <v>0</v>
      </c>
      <c r="BA26" s="35">
        <f t="shared" si="39"/>
        <v>0</v>
      </c>
      <c r="BB26" s="36">
        <f t="shared" si="12"/>
        <v>0</v>
      </c>
      <c r="BC26" s="11"/>
      <c r="BD26" s="11"/>
      <c r="BE26" s="11"/>
      <c r="BF26" s="11"/>
      <c r="BG26" s="11"/>
      <c r="BH26" s="35">
        <f t="shared" si="13"/>
        <v>0</v>
      </c>
      <c r="BI26" s="11"/>
      <c r="BJ26" s="11"/>
      <c r="BK26" s="35">
        <f t="shared" si="14"/>
        <v>0</v>
      </c>
      <c r="BL26" s="35">
        <f t="shared" si="15"/>
        <v>0</v>
      </c>
      <c r="BM26" s="35">
        <f t="shared" si="16"/>
        <v>0</v>
      </c>
      <c r="BN26" s="35">
        <f t="shared" si="17"/>
        <v>0</v>
      </c>
      <c r="BO26" s="35">
        <f t="shared" si="18"/>
        <v>0</v>
      </c>
      <c r="BP26" s="35">
        <f t="shared" si="19"/>
        <v>0</v>
      </c>
      <c r="BQ26" s="35">
        <f t="shared" si="20"/>
        <v>0</v>
      </c>
      <c r="BR26" s="35">
        <f t="shared" si="21"/>
        <v>0</v>
      </c>
      <c r="BS26" s="35">
        <f t="shared" si="22"/>
        <v>0</v>
      </c>
      <c r="BT26" s="33">
        <f t="shared" si="23"/>
        <v>0</v>
      </c>
      <c r="BU26" s="35">
        <f t="shared" si="24"/>
        <v>0</v>
      </c>
      <c r="BV26" s="35">
        <f t="shared" si="25"/>
        <v>0</v>
      </c>
      <c r="BW26" s="36">
        <f t="shared" si="26"/>
        <v>0</v>
      </c>
      <c r="BX26" s="36">
        <f t="shared" si="27"/>
        <v>0</v>
      </c>
      <c r="BY26" s="35">
        <f t="shared" si="28"/>
        <v>0</v>
      </c>
      <c r="BZ26" s="36">
        <f t="shared" si="29"/>
        <v>0</v>
      </c>
      <c r="CA26" s="36">
        <f t="shared" si="30"/>
        <v>0</v>
      </c>
      <c r="CB26" s="36">
        <f t="shared" si="31"/>
        <v>0</v>
      </c>
      <c r="CC26" s="11"/>
      <c r="CD26" s="11"/>
      <c r="CE26" s="11"/>
      <c r="CF26" s="35">
        <f t="shared" si="32"/>
        <v>0</v>
      </c>
      <c r="CG26" s="11"/>
      <c r="CH26" s="72" t="s">
        <v>7</v>
      </c>
      <c r="CI26" s="11"/>
      <c r="CJ26" s="11"/>
      <c r="CK26" s="11"/>
      <c r="CL26" s="69">
        <f t="shared" si="40"/>
        <v>0</v>
      </c>
      <c r="CM26" s="11"/>
      <c r="CN26" s="11"/>
      <c r="CO26" s="35">
        <f t="shared" si="41"/>
        <v>0</v>
      </c>
      <c r="CP26" s="35">
        <f t="shared" si="42"/>
        <v>0</v>
      </c>
      <c r="CQ26" s="35">
        <f t="shared" si="43"/>
        <v>0</v>
      </c>
      <c r="CR26" s="33">
        <f t="shared" si="33"/>
        <v>0</v>
      </c>
      <c r="CS26" s="35">
        <f t="shared" si="44"/>
        <v>0</v>
      </c>
      <c r="CT26" s="35">
        <f t="shared" si="45"/>
        <v>0</v>
      </c>
      <c r="CU26" s="11"/>
      <c r="CV26" s="11"/>
      <c r="CW26" s="11"/>
      <c r="CX26" s="35">
        <f t="shared" si="34"/>
        <v>0</v>
      </c>
      <c r="CY26" s="11"/>
      <c r="CZ26" s="11"/>
      <c r="DA26" s="11"/>
      <c r="DB26" s="11"/>
      <c r="DC26" s="11"/>
      <c r="DD26" s="35">
        <f t="shared" si="35"/>
        <v>0</v>
      </c>
      <c r="DE26" s="11"/>
      <c r="DF26" s="11"/>
    </row>
    <row r="27" spans="1:110" ht="12.75">
      <c r="A27" s="24">
        <v>22</v>
      </c>
      <c r="B27" s="10"/>
      <c r="C27" s="11"/>
      <c r="D27" s="11"/>
      <c r="E27" s="11"/>
      <c r="F27" s="33">
        <f t="shared" si="0"/>
        <v>0</v>
      </c>
      <c r="G27" s="11"/>
      <c r="H27" s="11"/>
      <c r="I27" s="11"/>
      <c r="J27" s="35">
        <f t="shared" si="1"/>
        <v>0</v>
      </c>
      <c r="K27" s="11"/>
      <c r="L27" s="11"/>
      <c r="M27" s="11"/>
      <c r="N27" s="35">
        <f t="shared" si="2"/>
        <v>0</v>
      </c>
      <c r="O27" s="48"/>
      <c r="P27" s="48"/>
      <c r="Q27" s="48"/>
      <c r="R27" s="35">
        <f t="shared" si="36"/>
        <v>0</v>
      </c>
      <c r="S27" s="11"/>
      <c r="T27" s="11"/>
      <c r="U27" s="11"/>
      <c r="V27" s="35">
        <f t="shared" si="3"/>
        <v>0</v>
      </c>
      <c r="W27" s="11"/>
      <c r="X27" s="11"/>
      <c r="Y27" s="11"/>
      <c r="Z27" s="36">
        <f t="shared" si="4"/>
        <v>0</v>
      </c>
      <c r="AA27" s="11"/>
      <c r="AB27" s="36">
        <f t="shared" si="5"/>
        <v>0</v>
      </c>
      <c r="AC27" s="11"/>
      <c r="AD27" s="36">
        <f t="shared" si="6"/>
        <v>0</v>
      </c>
      <c r="AE27" s="33">
        <f t="shared" si="37"/>
        <v>0</v>
      </c>
      <c r="AF27" s="36">
        <f t="shared" si="38"/>
        <v>0</v>
      </c>
      <c r="AG27" s="11"/>
      <c r="AH27" s="11"/>
      <c r="AI27" s="11"/>
      <c r="AJ27" s="11"/>
      <c r="AK27" s="11"/>
      <c r="AL27" s="35">
        <f t="shared" si="7"/>
        <v>0</v>
      </c>
      <c r="AM27" s="11"/>
      <c r="AN27" s="11"/>
      <c r="AO27" s="11"/>
      <c r="AP27" s="11"/>
      <c r="AQ27" s="11"/>
      <c r="AR27" s="35">
        <f t="shared" si="8"/>
        <v>0</v>
      </c>
      <c r="AS27" s="11"/>
      <c r="AT27" s="11"/>
      <c r="AU27" s="11"/>
      <c r="AV27" s="36">
        <f t="shared" si="9"/>
        <v>0</v>
      </c>
      <c r="AW27" s="11"/>
      <c r="AX27" s="36">
        <f t="shared" si="10"/>
        <v>0</v>
      </c>
      <c r="AY27" s="11"/>
      <c r="AZ27" s="36">
        <f t="shared" si="11"/>
        <v>0</v>
      </c>
      <c r="BA27" s="35">
        <f t="shared" si="39"/>
        <v>0</v>
      </c>
      <c r="BB27" s="36">
        <f t="shared" si="12"/>
        <v>0</v>
      </c>
      <c r="BC27" s="11"/>
      <c r="BD27" s="11"/>
      <c r="BE27" s="11"/>
      <c r="BF27" s="11"/>
      <c r="BG27" s="11"/>
      <c r="BH27" s="35">
        <f t="shared" si="13"/>
        <v>0</v>
      </c>
      <c r="BI27" s="11"/>
      <c r="BJ27" s="11"/>
      <c r="BK27" s="35">
        <f t="shared" si="14"/>
        <v>0</v>
      </c>
      <c r="BL27" s="35">
        <f t="shared" si="15"/>
        <v>0</v>
      </c>
      <c r="BM27" s="35">
        <f t="shared" si="16"/>
        <v>0</v>
      </c>
      <c r="BN27" s="35">
        <f t="shared" si="17"/>
        <v>0</v>
      </c>
      <c r="BO27" s="35">
        <f t="shared" si="18"/>
        <v>0</v>
      </c>
      <c r="BP27" s="35">
        <f t="shared" si="19"/>
        <v>0</v>
      </c>
      <c r="BQ27" s="35">
        <f t="shared" si="20"/>
        <v>0</v>
      </c>
      <c r="BR27" s="35">
        <f t="shared" si="21"/>
        <v>0</v>
      </c>
      <c r="BS27" s="35">
        <f t="shared" si="22"/>
        <v>0</v>
      </c>
      <c r="BT27" s="33">
        <f t="shared" si="23"/>
        <v>0</v>
      </c>
      <c r="BU27" s="35">
        <f t="shared" si="24"/>
        <v>0</v>
      </c>
      <c r="BV27" s="35">
        <f t="shared" si="25"/>
        <v>0</v>
      </c>
      <c r="BW27" s="36">
        <f t="shared" si="26"/>
        <v>0</v>
      </c>
      <c r="BX27" s="36">
        <f t="shared" si="27"/>
        <v>0</v>
      </c>
      <c r="BY27" s="35">
        <f t="shared" si="28"/>
        <v>0</v>
      </c>
      <c r="BZ27" s="36">
        <f t="shared" si="29"/>
        <v>0</v>
      </c>
      <c r="CA27" s="36">
        <f t="shared" si="30"/>
        <v>0</v>
      </c>
      <c r="CB27" s="36">
        <f t="shared" si="31"/>
        <v>0</v>
      </c>
      <c r="CC27" s="11"/>
      <c r="CD27" s="11"/>
      <c r="CE27" s="11"/>
      <c r="CF27" s="35">
        <f t="shared" si="32"/>
        <v>0</v>
      </c>
      <c r="CG27" s="11"/>
      <c r="CH27" s="72" t="s">
        <v>7</v>
      </c>
      <c r="CI27" s="11"/>
      <c r="CJ27" s="11"/>
      <c r="CK27" s="11"/>
      <c r="CL27" s="69">
        <f t="shared" si="40"/>
        <v>0</v>
      </c>
      <c r="CM27" s="11"/>
      <c r="CN27" s="11"/>
      <c r="CO27" s="35">
        <f t="shared" si="41"/>
        <v>0</v>
      </c>
      <c r="CP27" s="35">
        <f t="shared" si="42"/>
        <v>0</v>
      </c>
      <c r="CQ27" s="35">
        <f t="shared" si="43"/>
        <v>0</v>
      </c>
      <c r="CR27" s="33">
        <f t="shared" si="33"/>
        <v>0</v>
      </c>
      <c r="CS27" s="35">
        <f t="shared" si="44"/>
        <v>0</v>
      </c>
      <c r="CT27" s="35">
        <f t="shared" si="45"/>
        <v>0</v>
      </c>
      <c r="CU27" s="11"/>
      <c r="CV27" s="11"/>
      <c r="CW27" s="11"/>
      <c r="CX27" s="35">
        <f t="shared" si="34"/>
        <v>0</v>
      </c>
      <c r="CY27" s="11"/>
      <c r="CZ27" s="11"/>
      <c r="DA27" s="11"/>
      <c r="DB27" s="11"/>
      <c r="DC27" s="11"/>
      <c r="DD27" s="35">
        <f t="shared" si="35"/>
        <v>0</v>
      </c>
      <c r="DE27" s="11"/>
      <c r="DF27" s="11"/>
    </row>
    <row r="28" spans="1:110" ht="12.75">
      <c r="A28" s="23">
        <v>23</v>
      </c>
      <c r="B28" s="10"/>
      <c r="C28" s="11"/>
      <c r="D28" s="11"/>
      <c r="E28" s="11"/>
      <c r="F28" s="33">
        <f t="shared" si="0"/>
        <v>0</v>
      </c>
      <c r="G28" s="11"/>
      <c r="H28" s="11"/>
      <c r="I28" s="11"/>
      <c r="J28" s="35">
        <f t="shared" si="1"/>
        <v>0</v>
      </c>
      <c r="K28" s="11"/>
      <c r="L28" s="11"/>
      <c r="M28" s="11"/>
      <c r="N28" s="35">
        <f t="shared" si="2"/>
        <v>0</v>
      </c>
      <c r="O28" s="48"/>
      <c r="P28" s="48"/>
      <c r="Q28" s="48"/>
      <c r="R28" s="35">
        <f t="shared" si="36"/>
        <v>0</v>
      </c>
      <c r="S28" s="11"/>
      <c r="T28" s="11"/>
      <c r="U28" s="11"/>
      <c r="V28" s="35">
        <f t="shared" si="3"/>
        <v>0</v>
      </c>
      <c r="W28" s="11"/>
      <c r="X28" s="11"/>
      <c r="Y28" s="11"/>
      <c r="Z28" s="36">
        <f t="shared" si="4"/>
        <v>0</v>
      </c>
      <c r="AA28" s="11"/>
      <c r="AB28" s="36">
        <f t="shared" si="5"/>
        <v>0</v>
      </c>
      <c r="AC28" s="11"/>
      <c r="AD28" s="36">
        <f t="shared" si="6"/>
        <v>0</v>
      </c>
      <c r="AE28" s="33">
        <f t="shared" si="37"/>
        <v>0</v>
      </c>
      <c r="AF28" s="36">
        <f t="shared" si="38"/>
        <v>0</v>
      </c>
      <c r="AG28" s="11"/>
      <c r="AH28" s="11"/>
      <c r="AI28" s="11"/>
      <c r="AJ28" s="11"/>
      <c r="AK28" s="11"/>
      <c r="AL28" s="35">
        <f t="shared" si="7"/>
        <v>0</v>
      </c>
      <c r="AM28" s="11"/>
      <c r="AN28" s="11"/>
      <c r="AO28" s="11"/>
      <c r="AP28" s="11"/>
      <c r="AQ28" s="11"/>
      <c r="AR28" s="35">
        <f t="shared" si="8"/>
        <v>0</v>
      </c>
      <c r="AS28" s="11"/>
      <c r="AT28" s="11"/>
      <c r="AU28" s="11"/>
      <c r="AV28" s="36">
        <f t="shared" si="9"/>
        <v>0</v>
      </c>
      <c r="AW28" s="11"/>
      <c r="AX28" s="36">
        <f t="shared" si="10"/>
        <v>0</v>
      </c>
      <c r="AY28" s="11"/>
      <c r="AZ28" s="36">
        <f t="shared" si="11"/>
        <v>0</v>
      </c>
      <c r="BA28" s="35">
        <f t="shared" si="39"/>
        <v>0</v>
      </c>
      <c r="BB28" s="36">
        <f t="shared" si="12"/>
        <v>0</v>
      </c>
      <c r="BC28" s="11"/>
      <c r="BD28" s="11"/>
      <c r="BE28" s="11"/>
      <c r="BF28" s="11"/>
      <c r="BG28" s="11"/>
      <c r="BH28" s="35">
        <f t="shared" si="13"/>
        <v>0</v>
      </c>
      <c r="BI28" s="11"/>
      <c r="BJ28" s="11"/>
      <c r="BK28" s="35">
        <f t="shared" si="14"/>
        <v>0</v>
      </c>
      <c r="BL28" s="35">
        <f t="shared" si="15"/>
        <v>0</v>
      </c>
      <c r="BM28" s="35">
        <f t="shared" si="16"/>
        <v>0</v>
      </c>
      <c r="BN28" s="35">
        <f t="shared" si="17"/>
        <v>0</v>
      </c>
      <c r="BO28" s="35">
        <f t="shared" si="18"/>
        <v>0</v>
      </c>
      <c r="BP28" s="35">
        <f t="shared" si="19"/>
        <v>0</v>
      </c>
      <c r="BQ28" s="35">
        <f t="shared" si="20"/>
        <v>0</v>
      </c>
      <c r="BR28" s="35">
        <f t="shared" si="21"/>
        <v>0</v>
      </c>
      <c r="BS28" s="35">
        <f t="shared" si="22"/>
        <v>0</v>
      </c>
      <c r="BT28" s="33">
        <f t="shared" si="23"/>
        <v>0</v>
      </c>
      <c r="BU28" s="35">
        <f t="shared" si="24"/>
        <v>0</v>
      </c>
      <c r="BV28" s="35">
        <f t="shared" si="25"/>
        <v>0</v>
      </c>
      <c r="BW28" s="36">
        <f t="shared" si="26"/>
        <v>0</v>
      </c>
      <c r="BX28" s="36">
        <f t="shared" si="27"/>
        <v>0</v>
      </c>
      <c r="BY28" s="35">
        <f t="shared" si="28"/>
        <v>0</v>
      </c>
      <c r="BZ28" s="36">
        <f t="shared" si="29"/>
        <v>0</v>
      </c>
      <c r="CA28" s="36">
        <f t="shared" si="30"/>
        <v>0</v>
      </c>
      <c r="CB28" s="36">
        <f t="shared" si="31"/>
        <v>0</v>
      </c>
      <c r="CC28" s="11"/>
      <c r="CD28" s="11"/>
      <c r="CE28" s="11"/>
      <c r="CF28" s="35">
        <f t="shared" si="32"/>
        <v>0</v>
      </c>
      <c r="CG28" s="11"/>
      <c r="CH28" s="72" t="s">
        <v>7</v>
      </c>
      <c r="CI28" s="11"/>
      <c r="CJ28" s="11"/>
      <c r="CK28" s="11"/>
      <c r="CL28" s="69">
        <f t="shared" si="40"/>
        <v>0</v>
      </c>
      <c r="CM28" s="11"/>
      <c r="CN28" s="11"/>
      <c r="CO28" s="35">
        <f t="shared" si="41"/>
        <v>0</v>
      </c>
      <c r="CP28" s="35">
        <f t="shared" si="42"/>
        <v>0</v>
      </c>
      <c r="CQ28" s="35">
        <f t="shared" si="43"/>
        <v>0</v>
      </c>
      <c r="CR28" s="33">
        <f t="shared" si="33"/>
        <v>0</v>
      </c>
      <c r="CS28" s="35">
        <f t="shared" si="44"/>
        <v>0</v>
      </c>
      <c r="CT28" s="35">
        <f t="shared" si="45"/>
        <v>0</v>
      </c>
      <c r="CU28" s="11"/>
      <c r="CV28" s="11"/>
      <c r="CW28" s="11"/>
      <c r="CX28" s="35">
        <f t="shared" si="34"/>
        <v>0</v>
      </c>
      <c r="CY28" s="11"/>
      <c r="CZ28" s="11"/>
      <c r="DA28" s="11"/>
      <c r="DB28" s="11"/>
      <c r="DC28" s="11"/>
      <c r="DD28" s="35">
        <f t="shared" si="35"/>
        <v>0</v>
      </c>
      <c r="DE28" s="11"/>
      <c r="DF28" s="11"/>
    </row>
    <row r="29" spans="1:110" ht="12.75">
      <c r="A29" s="24">
        <v>24</v>
      </c>
      <c r="B29" s="10"/>
      <c r="C29" s="11"/>
      <c r="D29" s="11"/>
      <c r="E29" s="11"/>
      <c r="F29" s="33">
        <f t="shared" si="0"/>
        <v>0</v>
      </c>
      <c r="G29" s="11"/>
      <c r="H29" s="11"/>
      <c r="I29" s="11"/>
      <c r="J29" s="35">
        <f t="shared" si="1"/>
        <v>0</v>
      </c>
      <c r="K29" s="11"/>
      <c r="L29" s="11"/>
      <c r="M29" s="11"/>
      <c r="N29" s="35">
        <f t="shared" si="2"/>
        <v>0</v>
      </c>
      <c r="O29" s="48"/>
      <c r="P29" s="48"/>
      <c r="Q29" s="48"/>
      <c r="R29" s="35">
        <f t="shared" si="36"/>
        <v>0</v>
      </c>
      <c r="S29" s="11"/>
      <c r="T29" s="11"/>
      <c r="U29" s="11"/>
      <c r="V29" s="35">
        <f t="shared" si="3"/>
        <v>0</v>
      </c>
      <c r="W29" s="11"/>
      <c r="X29" s="11"/>
      <c r="Y29" s="11"/>
      <c r="Z29" s="36">
        <f t="shared" si="4"/>
        <v>0</v>
      </c>
      <c r="AA29" s="11"/>
      <c r="AB29" s="36">
        <f t="shared" si="5"/>
        <v>0</v>
      </c>
      <c r="AC29" s="11"/>
      <c r="AD29" s="36">
        <f t="shared" si="6"/>
        <v>0</v>
      </c>
      <c r="AE29" s="33">
        <f t="shared" si="37"/>
        <v>0</v>
      </c>
      <c r="AF29" s="36">
        <f t="shared" si="38"/>
        <v>0</v>
      </c>
      <c r="AG29" s="11"/>
      <c r="AH29" s="11"/>
      <c r="AI29" s="11"/>
      <c r="AJ29" s="11"/>
      <c r="AK29" s="11"/>
      <c r="AL29" s="35">
        <f t="shared" si="7"/>
        <v>0</v>
      </c>
      <c r="AM29" s="11"/>
      <c r="AN29" s="11"/>
      <c r="AO29" s="11"/>
      <c r="AP29" s="11"/>
      <c r="AQ29" s="11"/>
      <c r="AR29" s="35">
        <f t="shared" si="8"/>
        <v>0</v>
      </c>
      <c r="AS29" s="11"/>
      <c r="AT29" s="11"/>
      <c r="AU29" s="11"/>
      <c r="AV29" s="36">
        <f t="shared" si="9"/>
        <v>0</v>
      </c>
      <c r="AW29" s="11"/>
      <c r="AX29" s="36">
        <f t="shared" si="10"/>
        <v>0</v>
      </c>
      <c r="AY29" s="11"/>
      <c r="AZ29" s="36">
        <f t="shared" si="11"/>
        <v>0</v>
      </c>
      <c r="BA29" s="35">
        <f t="shared" si="39"/>
        <v>0</v>
      </c>
      <c r="BB29" s="36">
        <f t="shared" si="12"/>
        <v>0</v>
      </c>
      <c r="BC29" s="11"/>
      <c r="BD29" s="11"/>
      <c r="BE29" s="11"/>
      <c r="BF29" s="11"/>
      <c r="BG29" s="11"/>
      <c r="BH29" s="35">
        <f t="shared" si="13"/>
        <v>0</v>
      </c>
      <c r="BI29" s="11"/>
      <c r="BJ29" s="11"/>
      <c r="BK29" s="35">
        <f t="shared" si="14"/>
        <v>0</v>
      </c>
      <c r="BL29" s="35">
        <f t="shared" si="15"/>
        <v>0</v>
      </c>
      <c r="BM29" s="35">
        <f t="shared" si="16"/>
        <v>0</v>
      </c>
      <c r="BN29" s="35">
        <f t="shared" si="17"/>
        <v>0</v>
      </c>
      <c r="BO29" s="35">
        <f t="shared" si="18"/>
        <v>0</v>
      </c>
      <c r="BP29" s="35">
        <f t="shared" si="19"/>
        <v>0</v>
      </c>
      <c r="BQ29" s="35">
        <f t="shared" si="20"/>
        <v>0</v>
      </c>
      <c r="BR29" s="35">
        <f t="shared" si="21"/>
        <v>0</v>
      </c>
      <c r="BS29" s="35">
        <f t="shared" si="22"/>
        <v>0</v>
      </c>
      <c r="BT29" s="33">
        <f t="shared" si="23"/>
        <v>0</v>
      </c>
      <c r="BU29" s="35">
        <f t="shared" si="24"/>
        <v>0</v>
      </c>
      <c r="BV29" s="35">
        <f t="shared" si="25"/>
        <v>0</v>
      </c>
      <c r="BW29" s="36">
        <f t="shared" si="26"/>
        <v>0</v>
      </c>
      <c r="BX29" s="36">
        <f t="shared" si="27"/>
        <v>0</v>
      </c>
      <c r="BY29" s="35">
        <f t="shared" si="28"/>
        <v>0</v>
      </c>
      <c r="BZ29" s="36">
        <f t="shared" si="29"/>
        <v>0</v>
      </c>
      <c r="CA29" s="36">
        <f t="shared" si="30"/>
        <v>0</v>
      </c>
      <c r="CB29" s="36">
        <f t="shared" si="31"/>
        <v>0</v>
      </c>
      <c r="CC29" s="11"/>
      <c r="CD29" s="11"/>
      <c r="CE29" s="11"/>
      <c r="CF29" s="35">
        <f t="shared" si="32"/>
        <v>0</v>
      </c>
      <c r="CG29" s="11"/>
      <c r="CH29" s="72" t="s">
        <v>7</v>
      </c>
      <c r="CI29" s="11"/>
      <c r="CJ29" s="11"/>
      <c r="CK29" s="11"/>
      <c r="CL29" s="69">
        <f t="shared" si="40"/>
        <v>0</v>
      </c>
      <c r="CM29" s="11"/>
      <c r="CN29" s="11"/>
      <c r="CO29" s="35">
        <f t="shared" si="41"/>
        <v>0</v>
      </c>
      <c r="CP29" s="35">
        <f t="shared" si="42"/>
        <v>0</v>
      </c>
      <c r="CQ29" s="35">
        <f t="shared" si="43"/>
        <v>0</v>
      </c>
      <c r="CR29" s="33">
        <f t="shared" si="33"/>
        <v>0</v>
      </c>
      <c r="CS29" s="35">
        <f t="shared" si="44"/>
        <v>0</v>
      </c>
      <c r="CT29" s="35">
        <f t="shared" si="45"/>
        <v>0</v>
      </c>
      <c r="CU29" s="11"/>
      <c r="CV29" s="11"/>
      <c r="CW29" s="11"/>
      <c r="CX29" s="35">
        <f t="shared" si="34"/>
        <v>0</v>
      </c>
      <c r="CY29" s="11"/>
      <c r="CZ29" s="11"/>
      <c r="DA29" s="11"/>
      <c r="DB29" s="11"/>
      <c r="DC29" s="11"/>
      <c r="DD29" s="35">
        <f t="shared" si="35"/>
        <v>0</v>
      </c>
      <c r="DE29" s="11"/>
      <c r="DF29" s="11"/>
    </row>
    <row r="30" spans="1:110" ht="12.75">
      <c r="A30" s="24">
        <v>25</v>
      </c>
      <c r="B30" s="10"/>
      <c r="C30" s="11"/>
      <c r="D30" s="11"/>
      <c r="E30" s="11"/>
      <c r="F30" s="33">
        <f t="shared" si="0"/>
        <v>0</v>
      </c>
      <c r="G30" s="11"/>
      <c r="H30" s="11"/>
      <c r="I30" s="11"/>
      <c r="J30" s="35">
        <f t="shared" si="1"/>
        <v>0</v>
      </c>
      <c r="K30" s="11"/>
      <c r="L30" s="11"/>
      <c r="M30" s="11"/>
      <c r="N30" s="35">
        <f t="shared" si="2"/>
        <v>0</v>
      </c>
      <c r="O30" s="48"/>
      <c r="P30" s="48"/>
      <c r="Q30" s="48"/>
      <c r="R30" s="35">
        <f t="shared" si="36"/>
        <v>0</v>
      </c>
      <c r="S30" s="11"/>
      <c r="T30" s="11"/>
      <c r="U30" s="11"/>
      <c r="V30" s="35">
        <f t="shared" si="3"/>
        <v>0</v>
      </c>
      <c r="W30" s="11"/>
      <c r="X30" s="11"/>
      <c r="Y30" s="11"/>
      <c r="Z30" s="36">
        <f t="shared" si="4"/>
        <v>0</v>
      </c>
      <c r="AA30" s="11"/>
      <c r="AB30" s="36">
        <f t="shared" si="5"/>
        <v>0</v>
      </c>
      <c r="AC30" s="11"/>
      <c r="AD30" s="36">
        <f t="shared" si="6"/>
        <v>0</v>
      </c>
      <c r="AE30" s="33">
        <f t="shared" si="37"/>
        <v>0</v>
      </c>
      <c r="AF30" s="36">
        <f t="shared" si="38"/>
        <v>0</v>
      </c>
      <c r="AG30" s="11"/>
      <c r="AH30" s="11"/>
      <c r="AI30" s="11"/>
      <c r="AJ30" s="11"/>
      <c r="AK30" s="11"/>
      <c r="AL30" s="35">
        <f t="shared" si="7"/>
        <v>0</v>
      </c>
      <c r="AM30" s="11"/>
      <c r="AN30" s="11"/>
      <c r="AO30" s="11"/>
      <c r="AP30" s="11"/>
      <c r="AQ30" s="11"/>
      <c r="AR30" s="35">
        <f t="shared" si="8"/>
        <v>0</v>
      </c>
      <c r="AS30" s="11"/>
      <c r="AT30" s="11"/>
      <c r="AU30" s="11"/>
      <c r="AV30" s="36">
        <f t="shared" si="9"/>
        <v>0</v>
      </c>
      <c r="AW30" s="11"/>
      <c r="AX30" s="36">
        <f t="shared" si="10"/>
        <v>0</v>
      </c>
      <c r="AY30" s="11"/>
      <c r="AZ30" s="36">
        <f t="shared" si="11"/>
        <v>0</v>
      </c>
      <c r="BA30" s="35">
        <f t="shared" si="39"/>
        <v>0</v>
      </c>
      <c r="BB30" s="36">
        <f t="shared" si="12"/>
        <v>0</v>
      </c>
      <c r="BC30" s="11"/>
      <c r="BD30" s="11"/>
      <c r="BE30" s="11"/>
      <c r="BF30" s="11"/>
      <c r="BG30" s="11"/>
      <c r="BH30" s="35">
        <f t="shared" si="13"/>
        <v>0</v>
      </c>
      <c r="BI30" s="11"/>
      <c r="BJ30" s="11"/>
      <c r="BK30" s="35">
        <f t="shared" si="14"/>
        <v>0</v>
      </c>
      <c r="BL30" s="35">
        <f t="shared" si="15"/>
        <v>0</v>
      </c>
      <c r="BM30" s="35">
        <f t="shared" si="16"/>
        <v>0</v>
      </c>
      <c r="BN30" s="35">
        <f t="shared" si="17"/>
        <v>0</v>
      </c>
      <c r="BO30" s="35">
        <f t="shared" si="18"/>
        <v>0</v>
      </c>
      <c r="BP30" s="35">
        <f t="shared" si="19"/>
        <v>0</v>
      </c>
      <c r="BQ30" s="35">
        <f t="shared" si="20"/>
        <v>0</v>
      </c>
      <c r="BR30" s="35">
        <f t="shared" si="21"/>
        <v>0</v>
      </c>
      <c r="BS30" s="35">
        <f t="shared" si="22"/>
        <v>0</v>
      </c>
      <c r="BT30" s="33">
        <f t="shared" si="23"/>
        <v>0</v>
      </c>
      <c r="BU30" s="35">
        <f t="shared" si="24"/>
        <v>0</v>
      </c>
      <c r="BV30" s="35">
        <f t="shared" si="25"/>
        <v>0</v>
      </c>
      <c r="BW30" s="36">
        <f t="shared" si="26"/>
        <v>0</v>
      </c>
      <c r="BX30" s="36">
        <f t="shared" si="27"/>
        <v>0</v>
      </c>
      <c r="BY30" s="35">
        <f t="shared" si="28"/>
        <v>0</v>
      </c>
      <c r="BZ30" s="36">
        <f t="shared" si="29"/>
        <v>0</v>
      </c>
      <c r="CA30" s="36">
        <f t="shared" si="30"/>
        <v>0</v>
      </c>
      <c r="CB30" s="36">
        <f t="shared" si="31"/>
        <v>0</v>
      </c>
      <c r="CC30" s="11"/>
      <c r="CD30" s="11"/>
      <c r="CE30" s="11"/>
      <c r="CF30" s="35">
        <f t="shared" si="32"/>
        <v>0</v>
      </c>
      <c r="CG30" s="11"/>
      <c r="CH30" s="72" t="s">
        <v>7</v>
      </c>
      <c r="CI30" s="11"/>
      <c r="CJ30" s="11"/>
      <c r="CK30" s="11"/>
      <c r="CL30" s="69">
        <f t="shared" si="40"/>
        <v>0</v>
      </c>
      <c r="CM30" s="11"/>
      <c r="CN30" s="11"/>
      <c r="CO30" s="35">
        <f t="shared" si="41"/>
        <v>0</v>
      </c>
      <c r="CP30" s="35">
        <f t="shared" si="42"/>
        <v>0</v>
      </c>
      <c r="CQ30" s="35">
        <f t="shared" si="43"/>
        <v>0</v>
      </c>
      <c r="CR30" s="33">
        <f t="shared" si="33"/>
        <v>0</v>
      </c>
      <c r="CS30" s="35">
        <f t="shared" si="44"/>
        <v>0</v>
      </c>
      <c r="CT30" s="35">
        <f t="shared" si="45"/>
        <v>0</v>
      </c>
      <c r="CU30" s="11"/>
      <c r="CV30" s="11"/>
      <c r="CW30" s="11"/>
      <c r="CX30" s="35">
        <f t="shared" si="34"/>
        <v>0</v>
      </c>
      <c r="CY30" s="11"/>
      <c r="CZ30" s="11"/>
      <c r="DA30" s="11"/>
      <c r="DB30" s="11"/>
      <c r="DC30" s="11"/>
      <c r="DD30" s="35">
        <f t="shared" si="35"/>
        <v>0</v>
      </c>
      <c r="DE30" s="11"/>
      <c r="DF30" s="11"/>
    </row>
    <row r="31" spans="1:110" ht="12.75">
      <c r="A31" s="23">
        <v>26</v>
      </c>
      <c r="B31" s="10"/>
      <c r="C31" s="11"/>
      <c r="D31" s="11"/>
      <c r="E31" s="11"/>
      <c r="F31" s="33">
        <f t="shared" si="0"/>
        <v>0</v>
      </c>
      <c r="G31" s="11"/>
      <c r="H31" s="11"/>
      <c r="I31" s="11"/>
      <c r="J31" s="35">
        <f t="shared" si="1"/>
        <v>0</v>
      </c>
      <c r="K31" s="11"/>
      <c r="L31" s="11"/>
      <c r="M31" s="11"/>
      <c r="N31" s="35">
        <f t="shared" si="2"/>
        <v>0</v>
      </c>
      <c r="O31" s="48"/>
      <c r="P31" s="48"/>
      <c r="Q31" s="48"/>
      <c r="R31" s="35">
        <f t="shared" si="36"/>
        <v>0</v>
      </c>
      <c r="S31" s="11"/>
      <c r="T31" s="11"/>
      <c r="U31" s="11"/>
      <c r="V31" s="35">
        <f t="shared" si="3"/>
        <v>0</v>
      </c>
      <c r="W31" s="11"/>
      <c r="X31" s="11"/>
      <c r="Y31" s="11"/>
      <c r="Z31" s="36">
        <f t="shared" si="4"/>
        <v>0</v>
      </c>
      <c r="AA31" s="11"/>
      <c r="AB31" s="36">
        <f t="shared" si="5"/>
        <v>0</v>
      </c>
      <c r="AC31" s="11"/>
      <c r="AD31" s="36">
        <f t="shared" si="6"/>
        <v>0</v>
      </c>
      <c r="AE31" s="33">
        <f t="shared" si="37"/>
        <v>0</v>
      </c>
      <c r="AF31" s="36">
        <f t="shared" si="38"/>
        <v>0</v>
      </c>
      <c r="AG31" s="11"/>
      <c r="AH31" s="11"/>
      <c r="AI31" s="11"/>
      <c r="AJ31" s="11"/>
      <c r="AK31" s="11"/>
      <c r="AL31" s="35">
        <f t="shared" si="7"/>
        <v>0</v>
      </c>
      <c r="AM31" s="11"/>
      <c r="AN31" s="11"/>
      <c r="AO31" s="11"/>
      <c r="AP31" s="11"/>
      <c r="AQ31" s="11"/>
      <c r="AR31" s="35">
        <f t="shared" si="8"/>
        <v>0</v>
      </c>
      <c r="AS31" s="11"/>
      <c r="AT31" s="11"/>
      <c r="AU31" s="11"/>
      <c r="AV31" s="36">
        <f t="shared" si="9"/>
        <v>0</v>
      </c>
      <c r="AW31" s="11"/>
      <c r="AX31" s="36">
        <f t="shared" si="10"/>
        <v>0</v>
      </c>
      <c r="AY31" s="11"/>
      <c r="AZ31" s="36">
        <f t="shared" si="11"/>
        <v>0</v>
      </c>
      <c r="BA31" s="35">
        <f t="shared" si="39"/>
        <v>0</v>
      </c>
      <c r="BB31" s="36">
        <f t="shared" si="12"/>
        <v>0</v>
      </c>
      <c r="BC31" s="11"/>
      <c r="BD31" s="11"/>
      <c r="BE31" s="11"/>
      <c r="BF31" s="11"/>
      <c r="BG31" s="11"/>
      <c r="BH31" s="35">
        <f t="shared" si="13"/>
        <v>0</v>
      </c>
      <c r="BI31" s="11"/>
      <c r="BJ31" s="11"/>
      <c r="BK31" s="35">
        <f t="shared" si="14"/>
        <v>0</v>
      </c>
      <c r="BL31" s="35">
        <f t="shared" si="15"/>
        <v>0</v>
      </c>
      <c r="BM31" s="35">
        <f t="shared" si="16"/>
        <v>0</v>
      </c>
      <c r="BN31" s="35">
        <f t="shared" si="17"/>
        <v>0</v>
      </c>
      <c r="BO31" s="35">
        <f t="shared" si="18"/>
        <v>0</v>
      </c>
      <c r="BP31" s="35">
        <f t="shared" si="19"/>
        <v>0</v>
      </c>
      <c r="BQ31" s="35">
        <f t="shared" si="20"/>
        <v>0</v>
      </c>
      <c r="BR31" s="35">
        <f t="shared" si="21"/>
        <v>0</v>
      </c>
      <c r="BS31" s="35">
        <f t="shared" si="22"/>
        <v>0</v>
      </c>
      <c r="BT31" s="33">
        <f t="shared" si="23"/>
        <v>0</v>
      </c>
      <c r="BU31" s="35">
        <f t="shared" si="24"/>
        <v>0</v>
      </c>
      <c r="BV31" s="35">
        <f t="shared" si="25"/>
        <v>0</v>
      </c>
      <c r="BW31" s="36">
        <f t="shared" si="26"/>
        <v>0</v>
      </c>
      <c r="BX31" s="36">
        <f t="shared" si="27"/>
        <v>0</v>
      </c>
      <c r="BY31" s="35">
        <f t="shared" si="28"/>
        <v>0</v>
      </c>
      <c r="BZ31" s="36">
        <f t="shared" si="29"/>
        <v>0</v>
      </c>
      <c r="CA31" s="36">
        <f t="shared" si="30"/>
        <v>0</v>
      </c>
      <c r="CB31" s="36">
        <f t="shared" si="31"/>
        <v>0</v>
      </c>
      <c r="CC31" s="11"/>
      <c r="CD31" s="11"/>
      <c r="CE31" s="11"/>
      <c r="CF31" s="35">
        <f t="shared" si="32"/>
        <v>0</v>
      </c>
      <c r="CG31" s="11"/>
      <c r="CH31" s="72" t="s">
        <v>7</v>
      </c>
      <c r="CI31" s="11"/>
      <c r="CJ31" s="11"/>
      <c r="CK31" s="11"/>
      <c r="CL31" s="69">
        <f t="shared" si="40"/>
        <v>0</v>
      </c>
      <c r="CM31" s="11"/>
      <c r="CN31" s="11"/>
      <c r="CO31" s="35">
        <f t="shared" si="41"/>
        <v>0</v>
      </c>
      <c r="CP31" s="35">
        <f t="shared" si="42"/>
        <v>0</v>
      </c>
      <c r="CQ31" s="35">
        <f t="shared" si="43"/>
        <v>0</v>
      </c>
      <c r="CR31" s="33">
        <f t="shared" si="33"/>
        <v>0</v>
      </c>
      <c r="CS31" s="35">
        <f t="shared" si="44"/>
        <v>0</v>
      </c>
      <c r="CT31" s="35">
        <f t="shared" si="45"/>
        <v>0</v>
      </c>
      <c r="CU31" s="11"/>
      <c r="CV31" s="11"/>
      <c r="CW31" s="11"/>
      <c r="CX31" s="35">
        <f t="shared" si="34"/>
        <v>0</v>
      </c>
      <c r="CY31" s="11"/>
      <c r="CZ31" s="11"/>
      <c r="DA31" s="11"/>
      <c r="DB31" s="11"/>
      <c r="DC31" s="11"/>
      <c r="DD31" s="35">
        <f t="shared" si="35"/>
        <v>0</v>
      </c>
      <c r="DE31" s="11"/>
      <c r="DF31" s="11"/>
    </row>
    <row r="32" spans="1:110" ht="12.75">
      <c r="A32" s="24">
        <v>27</v>
      </c>
      <c r="B32" s="10"/>
      <c r="C32" s="11"/>
      <c r="D32" s="11"/>
      <c r="E32" s="11"/>
      <c r="F32" s="33">
        <f t="shared" si="0"/>
        <v>0</v>
      </c>
      <c r="G32" s="11"/>
      <c r="H32" s="11"/>
      <c r="I32" s="11"/>
      <c r="J32" s="35">
        <f t="shared" si="1"/>
        <v>0</v>
      </c>
      <c r="K32" s="11"/>
      <c r="L32" s="11"/>
      <c r="M32" s="11"/>
      <c r="N32" s="35">
        <f t="shared" si="2"/>
        <v>0</v>
      </c>
      <c r="O32" s="48"/>
      <c r="P32" s="48"/>
      <c r="Q32" s="48"/>
      <c r="R32" s="35">
        <f t="shared" si="36"/>
        <v>0</v>
      </c>
      <c r="S32" s="11"/>
      <c r="T32" s="11"/>
      <c r="U32" s="11"/>
      <c r="V32" s="35">
        <f t="shared" si="3"/>
        <v>0</v>
      </c>
      <c r="W32" s="11"/>
      <c r="X32" s="11"/>
      <c r="Y32" s="11"/>
      <c r="Z32" s="36">
        <f t="shared" si="4"/>
        <v>0</v>
      </c>
      <c r="AA32" s="11"/>
      <c r="AB32" s="36">
        <f t="shared" si="5"/>
        <v>0</v>
      </c>
      <c r="AC32" s="11"/>
      <c r="AD32" s="36">
        <f t="shared" si="6"/>
        <v>0</v>
      </c>
      <c r="AE32" s="33">
        <f t="shared" si="37"/>
        <v>0</v>
      </c>
      <c r="AF32" s="36">
        <f t="shared" si="38"/>
        <v>0</v>
      </c>
      <c r="AG32" s="11"/>
      <c r="AH32" s="11"/>
      <c r="AI32" s="11"/>
      <c r="AJ32" s="11"/>
      <c r="AK32" s="11"/>
      <c r="AL32" s="35">
        <f t="shared" si="7"/>
        <v>0</v>
      </c>
      <c r="AM32" s="11"/>
      <c r="AN32" s="11"/>
      <c r="AO32" s="11"/>
      <c r="AP32" s="11"/>
      <c r="AQ32" s="11"/>
      <c r="AR32" s="35">
        <f t="shared" si="8"/>
        <v>0</v>
      </c>
      <c r="AS32" s="11"/>
      <c r="AT32" s="11"/>
      <c r="AU32" s="11"/>
      <c r="AV32" s="36">
        <f t="shared" si="9"/>
        <v>0</v>
      </c>
      <c r="AW32" s="11"/>
      <c r="AX32" s="36">
        <f t="shared" si="10"/>
        <v>0</v>
      </c>
      <c r="AY32" s="11"/>
      <c r="AZ32" s="36">
        <f t="shared" si="11"/>
        <v>0</v>
      </c>
      <c r="BA32" s="35">
        <f t="shared" si="39"/>
        <v>0</v>
      </c>
      <c r="BB32" s="36">
        <f t="shared" si="12"/>
        <v>0</v>
      </c>
      <c r="BC32" s="11"/>
      <c r="BD32" s="11"/>
      <c r="BE32" s="11"/>
      <c r="BF32" s="11"/>
      <c r="BG32" s="11"/>
      <c r="BH32" s="35">
        <f t="shared" si="13"/>
        <v>0</v>
      </c>
      <c r="BI32" s="11"/>
      <c r="BJ32" s="11"/>
      <c r="BK32" s="35">
        <f t="shared" si="14"/>
        <v>0</v>
      </c>
      <c r="BL32" s="35">
        <f t="shared" si="15"/>
        <v>0</v>
      </c>
      <c r="BM32" s="35">
        <f t="shared" si="16"/>
        <v>0</v>
      </c>
      <c r="BN32" s="35">
        <f t="shared" si="17"/>
        <v>0</v>
      </c>
      <c r="BO32" s="35">
        <f t="shared" si="18"/>
        <v>0</v>
      </c>
      <c r="BP32" s="35">
        <f t="shared" si="19"/>
        <v>0</v>
      </c>
      <c r="BQ32" s="35">
        <f t="shared" si="20"/>
        <v>0</v>
      </c>
      <c r="BR32" s="35">
        <f t="shared" si="21"/>
        <v>0</v>
      </c>
      <c r="BS32" s="35">
        <f t="shared" si="22"/>
        <v>0</v>
      </c>
      <c r="BT32" s="33">
        <f t="shared" si="23"/>
        <v>0</v>
      </c>
      <c r="BU32" s="35">
        <f t="shared" si="24"/>
        <v>0</v>
      </c>
      <c r="BV32" s="35">
        <f t="shared" si="25"/>
        <v>0</v>
      </c>
      <c r="BW32" s="36">
        <f t="shared" si="26"/>
        <v>0</v>
      </c>
      <c r="BX32" s="36">
        <f t="shared" si="27"/>
        <v>0</v>
      </c>
      <c r="BY32" s="35">
        <f t="shared" si="28"/>
        <v>0</v>
      </c>
      <c r="BZ32" s="36">
        <f t="shared" si="29"/>
        <v>0</v>
      </c>
      <c r="CA32" s="36">
        <f t="shared" si="30"/>
        <v>0</v>
      </c>
      <c r="CB32" s="36">
        <f t="shared" si="31"/>
        <v>0</v>
      </c>
      <c r="CC32" s="11"/>
      <c r="CD32" s="11"/>
      <c r="CE32" s="11"/>
      <c r="CF32" s="35">
        <f t="shared" si="32"/>
        <v>0</v>
      </c>
      <c r="CG32" s="11"/>
      <c r="CH32" s="72" t="s">
        <v>7</v>
      </c>
      <c r="CI32" s="11"/>
      <c r="CJ32" s="11"/>
      <c r="CK32" s="11"/>
      <c r="CL32" s="69">
        <f t="shared" si="40"/>
        <v>0</v>
      </c>
      <c r="CM32" s="11"/>
      <c r="CN32" s="11"/>
      <c r="CO32" s="35">
        <f t="shared" si="41"/>
        <v>0</v>
      </c>
      <c r="CP32" s="35">
        <f t="shared" si="42"/>
        <v>0</v>
      </c>
      <c r="CQ32" s="35">
        <f t="shared" si="43"/>
        <v>0</v>
      </c>
      <c r="CR32" s="33">
        <f t="shared" si="33"/>
        <v>0</v>
      </c>
      <c r="CS32" s="35">
        <f t="shared" si="44"/>
        <v>0</v>
      </c>
      <c r="CT32" s="35">
        <f t="shared" si="45"/>
        <v>0</v>
      </c>
      <c r="CU32" s="11"/>
      <c r="CV32" s="11"/>
      <c r="CW32" s="11"/>
      <c r="CX32" s="35">
        <f t="shared" si="34"/>
        <v>0</v>
      </c>
      <c r="CY32" s="11"/>
      <c r="CZ32" s="11"/>
      <c r="DA32" s="11"/>
      <c r="DB32" s="11"/>
      <c r="DC32" s="11"/>
      <c r="DD32" s="35">
        <f t="shared" si="35"/>
        <v>0</v>
      </c>
      <c r="DE32" s="11"/>
      <c r="DF32" s="11"/>
    </row>
    <row r="33" spans="1:110" ht="12.75">
      <c r="A33" s="24">
        <v>28</v>
      </c>
      <c r="B33" s="10"/>
      <c r="C33" s="11"/>
      <c r="D33" s="11"/>
      <c r="E33" s="11"/>
      <c r="F33" s="33">
        <f t="shared" si="0"/>
        <v>0</v>
      </c>
      <c r="G33" s="11"/>
      <c r="H33" s="11"/>
      <c r="I33" s="11"/>
      <c r="J33" s="35">
        <f t="shared" si="1"/>
        <v>0</v>
      </c>
      <c r="K33" s="11"/>
      <c r="L33" s="11"/>
      <c r="M33" s="11"/>
      <c r="N33" s="35">
        <f t="shared" si="2"/>
        <v>0</v>
      </c>
      <c r="O33" s="48"/>
      <c r="P33" s="48"/>
      <c r="Q33" s="48"/>
      <c r="R33" s="35">
        <f t="shared" si="36"/>
        <v>0</v>
      </c>
      <c r="S33" s="11"/>
      <c r="T33" s="11"/>
      <c r="U33" s="11"/>
      <c r="V33" s="35">
        <f t="shared" si="3"/>
        <v>0</v>
      </c>
      <c r="W33" s="11"/>
      <c r="X33" s="11"/>
      <c r="Y33" s="11"/>
      <c r="Z33" s="36">
        <f t="shared" si="4"/>
        <v>0</v>
      </c>
      <c r="AA33" s="11"/>
      <c r="AB33" s="36">
        <f t="shared" si="5"/>
        <v>0</v>
      </c>
      <c r="AC33" s="11"/>
      <c r="AD33" s="36">
        <f t="shared" si="6"/>
        <v>0</v>
      </c>
      <c r="AE33" s="33">
        <f t="shared" si="37"/>
        <v>0</v>
      </c>
      <c r="AF33" s="36">
        <f t="shared" si="38"/>
        <v>0</v>
      </c>
      <c r="AG33" s="11"/>
      <c r="AH33" s="11"/>
      <c r="AI33" s="11"/>
      <c r="AJ33" s="11"/>
      <c r="AK33" s="11"/>
      <c r="AL33" s="35">
        <f t="shared" si="7"/>
        <v>0</v>
      </c>
      <c r="AM33" s="11"/>
      <c r="AN33" s="11"/>
      <c r="AO33" s="11"/>
      <c r="AP33" s="11"/>
      <c r="AQ33" s="11"/>
      <c r="AR33" s="35">
        <f t="shared" si="8"/>
        <v>0</v>
      </c>
      <c r="AS33" s="11"/>
      <c r="AT33" s="11"/>
      <c r="AU33" s="11"/>
      <c r="AV33" s="36">
        <f t="shared" si="9"/>
        <v>0</v>
      </c>
      <c r="AW33" s="11"/>
      <c r="AX33" s="36">
        <f t="shared" si="10"/>
        <v>0</v>
      </c>
      <c r="AY33" s="11"/>
      <c r="AZ33" s="36">
        <f t="shared" si="11"/>
        <v>0</v>
      </c>
      <c r="BA33" s="35">
        <f t="shared" si="39"/>
        <v>0</v>
      </c>
      <c r="BB33" s="36">
        <f t="shared" si="12"/>
        <v>0</v>
      </c>
      <c r="BC33" s="11"/>
      <c r="BD33" s="11"/>
      <c r="BE33" s="11"/>
      <c r="BF33" s="11"/>
      <c r="BG33" s="11"/>
      <c r="BH33" s="35">
        <f t="shared" si="13"/>
        <v>0</v>
      </c>
      <c r="BI33" s="11"/>
      <c r="BJ33" s="11"/>
      <c r="BK33" s="35">
        <f t="shared" si="14"/>
        <v>0</v>
      </c>
      <c r="BL33" s="35">
        <f t="shared" si="15"/>
        <v>0</v>
      </c>
      <c r="BM33" s="35">
        <f t="shared" si="16"/>
        <v>0</v>
      </c>
      <c r="BN33" s="35">
        <f t="shared" si="17"/>
        <v>0</v>
      </c>
      <c r="BO33" s="35">
        <f t="shared" si="18"/>
        <v>0</v>
      </c>
      <c r="BP33" s="35">
        <f t="shared" si="19"/>
        <v>0</v>
      </c>
      <c r="BQ33" s="35">
        <f t="shared" si="20"/>
        <v>0</v>
      </c>
      <c r="BR33" s="35">
        <f t="shared" si="21"/>
        <v>0</v>
      </c>
      <c r="BS33" s="35">
        <f t="shared" si="22"/>
        <v>0</v>
      </c>
      <c r="BT33" s="33">
        <f t="shared" si="23"/>
        <v>0</v>
      </c>
      <c r="BU33" s="35">
        <f t="shared" si="24"/>
        <v>0</v>
      </c>
      <c r="BV33" s="35">
        <f t="shared" si="25"/>
        <v>0</v>
      </c>
      <c r="BW33" s="36">
        <f t="shared" si="26"/>
        <v>0</v>
      </c>
      <c r="BX33" s="36">
        <f t="shared" si="27"/>
        <v>0</v>
      </c>
      <c r="BY33" s="35">
        <f t="shared" si="28"/>
        <v>0</v>
      </c>
      <c r="BZ33" s="36">
        <f t="shared" si="29"/>
        <v>0</v>
      </c>
      <c r="CA33" s="36">
        <f t="shared" si="30"/>
        <v>0</v>
      </c>
      <c r="CB33" s="36">
        <f t="shared" si="31"/>
        <v>0</v>
      </c>
      <c r="CC33" s="11"/>
      <c r="CD33" s="11"/>
      <c r="CE33" s="11"/>
      <c r="CF33" s="35">
        <f t="shared" si="32"/>
        <v>0</v>
      </c>
      <c r="CG33" s="11"/>
      <c r="CH33" s="72" t="s">
        <v>7</v>
      </c>
      <c r="CI33" s="11"/>
      <c r="CJ33" s="11"/>
      <c r="CK33" s="11"/>
      <c r="CL33" s="69">
        <f t="shared" si="40"/>
        <v>0</v>
      </c>
      <c r="CM33" s="11"/>
      <c r="CN33" s="11"/>
      <c r="CO33" s="35">
        <f t="shared" si="41"/>
        <v>0</v>
      </c>
      <c r="CP33" s="35">
        <f t="shared" si="42"/>
        <v>0</v>
      </c>
      <c r="CQ33" s="35">
        <f t="shared" si="43"/>
        <v>0</v>
      </c>
      <c r="CR33" s="33">
        <f t="shared" si="33"/>
        <v>0</v>
      </c>
      <c r="CS33" s="35">
        <f t="shared" si="44"/>
        <v>0</v>
      </c>
      <c r="CT33" s="35">
        <f t="shared" si="45"/>
        <v>0</v>
      </c>
      <c r="CU33" s="11"/>
      <c r="CV33" s="11"/>
      <c r="CW33" s="11"/>
      <c r="CX33" s="35">
        <f t="shared" si="34"/>
        <v>0</v>
      </c>
      <c r="CY33" s="11"/>
      <c r="CZ33" s="11"/>
      <c r="DA33" s="11"/>
      <c r="DB33" s="11"/>
      <c r="DC33" s="11"/>
      <c r="DD33" s="35">
        <f t="shared" si="35"/>
        <v>0</v>
      </c>
      <c r="DE33" s="11"/>
      <c r="DF33" s="11"/>
    </row>
    <row r="34" spans="1:110" ht="12.75">
      <c r="A34" s="23">
        <v>29</v>
      </c>
      <c r="B34" s="10"/>
      <c r="C34" s="11"/>
      <c r="D34" s="11"/>
      <c r="E34" s="11"/>
      <c r="F34" s="33">
        <f t="shared" si="0"/>
        <v>0</v>
      </c>
      <c r="G34" s="11"/>
      <c r="H34" s="11"/>
      <c r="I34" s="11"/>
      <c r="J34" s="35">
        <f t="shared" si="1"/>
        <v>0</v>
      </c>
      <c r="K34" s="11"/>
      <c r="L34" s="11"/>
      <c r="M34" s="11"/>
      <c r="N34" s="35">
        <f t="shared" si="2"/>
        <v>0</v>
      </c>
      <c r="O34" s="48"/>
      <c r="P34" s="48"/>
      <c r="Q34" s="48"/>
      <c r="R34" s="35">
        <f t="shared" si="36"/>
        <v>0</v>
      </c>
      <c r="S34" s="11"/>
      <c r="T34" s="11"/>
      <c r="U34" s="11"/>
      <c r="V34" s="35">
        <f t="shared" si="3"/>
        <v>0</v>
      </c>
      <c r="W34" s="11"/>
      <c r="X34" s="11"/>
      <c r="Y34" s="11"/>
      <c r="Z34" s="36">
        <f t="shared" si="4"/>
        <v>0</v>
      </c>
      <c r="AA34" s="11"/>
      <c r="AB34" s="36">
        <f t="shared" si="5"/>
        <v>0</v>
      </c>
      <c r="AC34" s="11"/>
      <c r="AD34" s="36">
        <f t="shared" si="6"/>
        <v>0</v>
      </c>
      <c r="AE34" s="33">
        <f t="shared" si="37"/>
        <v>0</v>
      </c>
      <c r="AF34" s="36">
        <f t="shared" si="38"/>
        <v>0</v>
      </c>
      <c r="AG34" s="11"/>
      <c r="AH34" s="11"/>
      <c r="AI34" s="11"/>
      <c r="AJ34" s="11"/>
      <c r="AK34" s="11"/>
      <c r="AL34" s="35">
        <f t="shared" si="7"/>
        <v>0</v>
      </c>
      <c r="AM34" s="11"/>
      <c r="AN34" s="11"/>
      <c r="AO34" s="11"/>
      <c r="AP34" s="11"/>
      <c r="AQ34" s="11"/>
      <c r="AR34" s="35">
        <f t="shared" si="8"/>
        <v>0</v>
      </c>
      <c r="AS34" s="11"/>
      <c r="AT34" s="11"/>
      <c r="AU34" s="11"/>
      <c r="AV34" s="36">
        <f t="shared" si="9"/>
        <v>0</v>
      </c>
      <c r="AW34" s="11"/>
      <c r="AX34" s="36">
        <f t="shared" si="10"/>
        <v>0</v>
      </c>
      <c r="AY34" s="11"/>
      <c r="AZ34" s="36">
        <f t="shared" si="11"/>
        <v>0</v>
      </c>
      <c r="BA34" s="35">
        <f t="shared" si="39"/>
        <v>0</v>
      </c>
      <c r="BB34" s="36">
        <f t="shared" si="12"/>
        <v>0</v>
      </c>
      <c r="BC34" s="11"/>
      <c r="BD34" s="11"/>
      <c r="BE34" s="11"/>
      <c r="BF34" s="11"/>
      <c r="BG34" s="11"/>
      <c r="BH34" s="35">
        <f t="shared" si="13"/>
        <v>0</v>
      </c>
      <c r="BI34" s="11"/>
      <c r="BJ34" s="11"/>
      <c r="BK34" s="35">
        <f t="shared" si="14"/>
        <v>0</v>
      </c>
      <c r="BL34" s="35">
        <f t="shared" si="15"/>
        <v>0</v>
      </c>
      <c r="BM34" s="35">
        <f t="shared" si="16"/>
        <v>0</v>
      </c>
      <c r="BN34" s="35">
        <f t="shared" si="17"/>
        <v>0</v>
      </c>
      <c r="BO34" s="35">
        <f t="shared" si="18"/>
        <v>0</v>
      </c>
      <c r="BP34" s="35">
        <f t="shared" si="19"/>
        <v>0</v>
      </c>
      <c r="BQ34" s="35">
        <f t="shared" si="20"/>
        <v>0</v>
      </c>
      <c r="BR34" s="35">
        <f t="shared" si="21"/>
        <v>0</v>
      </c>
      <c r="BS34" s="35">
        <f t="shared" si="22"/>
        <v>0</v>
      </c>
      <c r="BT34" s="33">
        <f t="shared" si="23"/>
        <v>0</v>
      </c>
      <c r="BU34" s="35">
        <f t="shared" si="24"/>
        <v>0</v>
      </c>
      <c r="BV34" s="35">
        <f t="shared" si="25"/>
        <v>0</v>
      </c>
      <c r="BW34" s="36">
        <f t="shared" si="26"/>
        <v>0</v>
      </c>
      <c r="BX34" s="36">
        <f t="shared" si="27"/>
        <v>0</v>
      </c>
      <c r="BY34" s="35">
        <f t="shared" si="28"/>
        <v>0</v>
      </c>
      <c r="BZ34" s="36">
        <f t="shared" si="29"/>
        <v>0</v>
      </c>
      <c r="CA34" s="36">
        <f t="shared" si="30"/>
        <v>0</v>
      </c>
      <c r="CB34" s="36">
        <f t="shared" si="31"/>
        <v>0</v>
      </c>
      <c r="CC34" s="11"/>
      <c r="CD34" s="11"/>
      <c r="CE34" s="11"/>
      <c r="CF34" s="35">
        <f t="shared" si="32"/>
        <v>0</v>
      </c>
      <c r="CG34" s="11"/>
      <c r="CH34" s="72" t="s">
        <v>7</v>
      </c>
      <c r="CI34" s="11"/>
      <c r="CJ34" s="11"/>
      <c r="CK34" s="11"/>
      <c r="CL34" s="69">
        <f t="shared" si="40"/>
        <v>0</v>
      </c>
      <c r="CM34" s="11"/>
      <c r="CN34" s="11"/>
      <c r="CO34" s="35">
        <f t="shared" si="41"/>
        <v>0</v>
      </c>
      <c r="CP34" s="35">
        <f t="shared" si="42"/>
        <v>0</v>
      </c>
      <c r="CQ34" s="35">
        <f t="shared" si="43"/>
        <v>0</v>
      </c>
      <c r="CR34" s="33">
        <f t="shared" si="33"/>
        <v>0</v>
      </c>
      <c r="CS34" s="35">
        <f t="shared" si="44"/>
        <v>0</v>
      </c>
      <c r="CT34" s="35">
        <f t="shared" si="45"/>
        <v>0</v>
      </c>
      <c r="CU34" s="11"/>
      <c r="CV34" s="11"/>
      <c r="CW34" s="11"/>
      <c r="CX34" s="35">
        <f t="shared" si="34"/>
        <v>0</v>
      </c>
      <c r="CY34" s="11"/>
      <c r="CZ34" s="11"/>
      <c r="DA34" s="11"/>
      <c r="DB34" s="11"/>
      <c r="DC34" s="11"/>
      <c r="DD34" s="35">
        <f t="shared" si="35"/>
        <v>0</v>
      </c>
      <c r="DE34" s="11"/>
      <c r="DF34" s="11"/>
    </row>
    <row r="35" spans="1:110" ht="12.75">
      <c r="A35" s="24">
        <v>30</v>
      </c>
      <c r="B35" s="10"/>
      <c r="C35" s="11"/>
      <c r="D35" s="11"/>
      <c r="E35" s="11"/>
      <c r="F35" s="33">
        <f t="shared" si="0"/>
        <v>0</v>
      </c>
      <c r="G35" s="11"/>
      <c r="H35" s="11"/>
      <c r="I35" s="11"/>
      <c r="J35" s="35">
        <f t="shared" si="1"/>
        <v>0</v>
      </c>
      <c r="K35" s="11"/>
      <c r="L35" s="11"/>
      <c r="M35" s="11"/>
      <c r="N35" s="35">
        <f t="shared" si="2"/>
        <v>0</v>
      </c>
      <c r="O35" s="48"/>
      <c r="P35" s="48"/>
      <c r="Q35" s="48"/>
      <c r="R35" s="35">
        <f t="shared" si="36"/>
        <v>0</v>
      </c>
      <c r="S35" s="11"/>
      <c r="T35" s="11"/>
      <c r="U35" s="11"/>
      <c r="V35" s="35">
        <f t="shared" si="3"/>
        <v>0</v>
      </c>
      <c r="W35" s="11"/>
      <c r="X35" s="11"/>
      <c r="Y35" s="11"/>
      <c r="Z35" s="36">
        <f t="shared" si="4"/>
        <v>0</v>
      </c>
      <c r="AA35" s="11"/>
      <c r="AB35" s="36">
        <f t="shared" si="5"/>
        <v>0</v>
      </c>
      <c r="AC35" s="11"/>
      <c r="AD35" s="36">
        <f t="shared" si="6"/>
        <v>0</v>
      </c>
      <c r="AE35" s="33">
        <f t="shared" si="37"/>
        <v>0</v>
      </c>
      <c r="AF35" s="36">
        <f t="shared" si="38"/>
        <v>0</v>
      </c>
      <c r="AG35" s="11"/>
      <c r="AH35" s="11"/>
      <c r="AI35" s="11"/>
      <c r="AJ35" s="11"/>
      <c r="AK35" s="11"/>
      <c r="AL35" s="35">
        <f t="shared" si="7"/>
        <v>0</v>
      </c>
      <c r="AM35" s="11"/>
      <c r="AN35" s="11"/>
      <c r="AO35" s="11"/>
      <c r="AP35" s="11"/>
      <c r="AQ35" s="11"/>
      <c r="AR35" s="35">
        <f t="shared" si="8"/>
        <v>0</v>
      </c>
      <c r="AS35" s="11"/>
      <c r="AT35" s="11"/>
      <c r="AU35" s="11"/>
      <c r="AV35" s="36">
        <f t="shared" si="9"/>
        <v>0</v>
      </c>
      <c r="AW35" s="11"/>
      <c r="AX35" s="36">
        <f t="shared" si="10"/>
        <v>0</v>
      </c>
      <c r="AY35" s="11"/>
      <c r="AZ35" s="36">
        <f t="shared" si="11"/>
        <v>0</v>
      </c>
      <c r="BA35" s="35">
        <f t="shared" si="39"/>
        <v>0</v>
      </c>
      <c r="BB35" s="36">
        <f t="shared" si="12"/>
        <v>0</v>
      </c>
      <c r="BC35" s="11"/>
      <c r="BD35" s="11"/>
      <c r="BE35" s="11"/>
      <c r="BF35" s="11"/>
      <c r="BG35" s="11"/>
      <c r="BH35" s="35">
        <f t="shared" si="13"/>
        <v>0</v>
      </c>
      <c r="BI35" s="11"/>
      <c r="BJ35" s="11"/>
      <c r="BK35" s="35">
        <f t="shared" si="14"/>
        <v>0</v>
      </c>
      <c r="BL35" s="35">
        <f t="shared" si="15"/>
        <v>0</v>
      </c>
      <c r="BM35" s="35">
        <f t="shared" si="16"/>
        <v>0</v>
      </c>
      <c r="BN35" s="35">
        <f t="shared" si="17"/>
        <v>0</v>
      </c>
      <c r="BO35" s="35">
        <f t="shared" si="18"/>
        <v>0</v>
      </c>
      <c r="BP35" s="35">
        <f t="shared" si="19"/>
        <v>0</v>
      </c>
      <c r="BQ35" s="35">
        <f t="shared" si="20"/>
        <v>0</v>
      </c>
      <c r="BR35" s="35">
        <f t="shared" si="21"/>
        <v>0</v>
      </c>
      <c r="BS35" s="35">
        <f t="shared" si="22"/>
        <v>0</v>
      </c>
      <c r="BT35" s="33">
        <f t="shared" si="23"/>
        <v>0</v>
      </c>
      <c r="BU35" s="35">
        <f t="shared" si="24"/>
        <v>0</v>
      </c>
      <c r="BV35" s="35">
        <f t="shared" si="25"/>
        <v>0</v>
      </c>
      <c r="BW35" s="36">
        <f t="shared" si="26"/>
        <v>0</v>
      </c>
      <c r="BX35" s="36">
        <f t="shared" si="27"/>
        <v>0</v>
      </c>
      <c r="BY35" s="35">
        <f t="shared" si="28"/>
        <v>0</v>
      </c>
      <c r="BZ35" s="36">
        <f t="shared" si="29"/>
        <v>0</v>
      </c>
      <c r="CA35" s="36">
        <f t="shared" si="30"/>
        <v>0</v>
      </c>
      <c r="CB35" s="36">
        <f t="shared" si="31"/>
        <v>0</v>
      </c>
      <c r="CC35" s="11"/>
      <c r="CD35" s="11"/>
      <c r="CE35" s="11"/>
      <c r="CF35" s="35">
        <f t="shared" si="32"/>
        <v>0</v>
      </c>
      <c r="CG35" s="11"/>
      <c r="CH35" s="72" t="s">
        <v>7</v>
      </c>
      <c r="CI35" s="11"/>
      <c r="CJ35" s="11"/>
      <c r="CK35" s="11"/>
      <c r="CL35" s="69">
        <f t="shared" si="40"/>
        <v>0</v>
      </c>
      <c r="CM35" s="11"/>
      <c r="CN35" s="11"/>
      <c r="CO35" s="35">
        <f t="shared" si="41"/>
        <v>0</v>
      </c>
      <c r="CP35" s="35">
        <f t="shared" si="42"/>
        <v>0</v>
      </c>
      <c r="CQ35" s="35">
        <f t="shared" si="43"/>
        <v>0</v>
      </c>
      <c r="CR35" s="33">
        <f t="shared" si="33"/>
        <v>0</v>
      </c>
      <c r="CS35" s="35">
        <f t="shared" si="44"/>
        <v>0</v>
      </c>
      <c r="CT35" s="35">
        <f t="shared" si="45"/>
        <v>0</v>
      </c>
      <c r="CU35" s="11"/>
      <c r="CV35" s="11"/>
      <c r="CW35" s="11"/>
      <c r="CX35" s="35">
        <f t="shared" si="34"/>
        <v>0</v>
      </c>
      <c r="CY35" s="11"/>
      <c r="CZ35" s="11"/>
      <c r="DA35" s="11"/>
      <c r="DB35" s="11"/>
      <c r="DC35" s="11"/>
      <c r="DD35" s="35">
        <f t="shared" si="35"/>
        <v>0</v>
      </c>
      <c r="DE35" s="11"/>
      <c r="DF35" s="11"/>
    </row>
    <row r="36" spans="1:110" ht="12.75">
      <c r="A36" s="24">
        <v>31</v>
      </c>
      <c r="B36" s="10"/>
      <c r="C36" s="11"/>
      <c r="D36" s="11"/>
      <c r="E36" s="11"/>
      <c r="F36" s="33">
        <f t="shared" si="0"/>
        <v>0</v>
      </c>
      <c r="G36" s="11"/>
      <c r="H36" s="11"/>
      <c r="I36" s="11"/>
      <c r="J36" s="35">
        <f t="shared" si="1"/>
        <v>0</v>
      </c>
      <c r="K36" s="11"/>
      <c r="L36" s="11"/>
      <c r="M36" s="11"/>
      <c r="N36" s="35">
        <f t="shared" si="2"/>
        <v>0</v>
      </c>
      <c r="O36" s="48"/>
      <c r="P36" s="48"/>
      <c r="Q36" s="48"/>
      <c r="R36" s="35">
        <f t="shared" si="36"/>
        <v>0</v>
      </c>
      <c r="S36" s="11"/>
      <c r="T36" s="11"/>
      <c r="U36" s="11"/>
      <c r="V36" s="35">
        <f t="shared" si="3"/>
        <v>0</v>
      </c>
      <c r="W36" s="11"/>
      <c r="X36" s="11"/>
      <c r="Y36" s="11"/>
      <c r="Z36" s="36">
        <f t="shared" si="4"/>
        <v>0</v>
      </c>
      <c r="AA36" s="11"/>
      <c r="AB36" s="36">
        <f t="shared" si="5"/>
        <v>0</v>
      </c>
      <c r="AC36" s="11"/>
      <c r="AD36" s="36">
        <f t="shared" si="6"/>
        <v>0</v>
      </c>
      <c r="AE36" s="33">
        <f t="shared" si="37"/>
        <v>0</v>
      </c>
      <c r="AF36" s="36">
        <f t="shared" si="38"/>
        <v>0</v>
      </c>
      <c r="AG36" s="11"/>
      <c r="AH36" s="11"/>
      <c r="AI36" s="11"/>
      <c r="AJ36" s="11"/>
      <c r="AK36" s="11"/>
      <c r="AL36" s="35">
        <f t="shared" si="7"/>
        <v>0</v>
      </c>
      <c r="AM36" s="11"/>
      <c r="AN36" s="11"/>
      <c r="AO36" s="11"/>
      <c r="AP36" s="11"/>
      <c r="AQ36" s="11"/>
      <c r="AR36" s="35">
        <f t="shared" si="8"/>
        <v>0</v>
      </c>
      <c r="AS36" s="11"/>
      <c r="AT36" s="11"/>
      <c r="AU36" s="11"/>
      <c r="AV36" s="36">
        <f t="shared" si="9"/>
        <v>0</v>
      </c>
      <c r="AW36" s="11"/>
      <c r="AX36" s="36">
        <f t="shared" si="10"/>
        <v>0</v>
      </c>
      <c r="AY36" s="11"/>
      <c r="AZ36" s="36">
        <f t="shared" si="11"/>
        <v>0</v>
      </c>
      <c r="BA36" s="35">
        <f t="shared" si="39"/>
        <v>0</v>
      </c>
      <c r="BB36" s="36">
        <f t="shared" si="12"/>
        <v>0</v>
      </c>
      <c r="BC36" s="11"/>
      <c r="BD36" s="11"/>
      <c r="BE36" s="11"/>
      <c r="BF36" s="11"/>
      <c r="BG36" s="11"/>
      <c r="BH36" s="35">
        <f t="shared" si="13"/>
        <v>0</v>
      </c>
      <c r="BI36" s="11"/>
      <c r="BJ36" s="11"/>
      <c r="BK36" s="35">
        <f t="shared" si="14"/>
        <v>0</v>
      </c>
      <c r="BL36" s="35">
        <f t="shared" si="15"/>
        <v>0</v>
      </c>
      <c r="BM36" s="35">
        <f t="shared" si="16"/>
        <v>0</v>
      </c>
      <c r="BN36" s="35">
        <f t="shared" si="17"/>
        <v>0</v>
      </c>
      <c r="BO36" s="35">
        <f t="shared" si="18"/>
        <v>0</v>
      </c>
      <c r="BP36" s="35">
        <f t="shared" si="19"/>
        <v>0</v>
      </c>
      <c r="BQ36" s="35">
        <f t="shared" si="20"/>
        <v>0</v>
      </c>
      <c r="BR36" s="35">
        <f t="shared" si="21"/>
        <v>0</v>
      </c>
      <c r="BS36" s="35">
        <f t="shared" si="22"/>
        <v>0</v>
      </c>
      <c r="BT36" s="33">
        <f t="shared" si="23"/>
        <v>0</v>
      </c>
      <c r="BU36" s="35">
        <f t="shared" si="24"/>
        <v>0</v>
      </c>
      <c r="BV36" s="35">
        <f t="shared" si="25"/>
        <v>0</v>
      </c>
      <c r="BW36" s="36">
        <f t="shared" si="26"/>
        <v>0</v>
      </c>
      <c r="BX36" s="36">
        <f t="shared" si="27"/>
        <v>0</v>
      </c>
      <c r="BY36" s="35">
        <f t="shared" si="28"/>
        <v>0</v>
      </c>
      <c r="BZ36" s="36">
        <f t="shared" si="29"/>
        <v>0</v>
      </c>
      <c r="CA36" s="36">
        <f t="shared" si="30"/>
        <v>0</v>
      </c>
      <c r="CB36" s="36">
        <f t="shared" si="31"/>
        <v>0</v>
      </c>
      <c r="CC36" s="11"/>
      <c r="CD36" s="11"/>
      <c r="CE36" s="11"/>
      <c r="CF36" s="35">
        <f t="shared" si="32"/>
        <v>0</v>
      </c>
      <c r="CG36" s="11"/>
      <c r="CH36" s="72" t="s">
        <v>7</v>
      </c>
      <c r="CI36" s="11"/>
      <c r="CJ36" s="11"/>
      <c r="CK36" s="11"/>
      <c r="CL36" s="69">
        <f t="shared" si="40"/>
        <v>0</v>
      </c>
      <c r="CM36" s="11"/>
      <c r="CN36" s="11"/>
      <c r="CO36" s="35">
        <f t="shared" si="41"/>
        <v>0</v>
      </c>
      <c r="CP36" s="35">
        <f t="shared" si="42"/>
        <v>0</v>
      </c>
      <c r="CQ36" s="35">
        <f t="shared" si="43"/>
        <v>0</v>
      </c>
      <c r="CR36" s="33">
        <f t="shared" si="33"/>
        <v>0</v>
      </c>
      <c r="CS36" s="35">
        <f t="shared" si="44"/>
        <v>0</v>
      </c>
      <c r="CT36" s="35">
        <f t="shared" si="45"/>
        <v>0</v>
      </c>
      <c r="CU36" s="11"/>
      <c r="CV36" s="11"/>
      <c r="CW36" s="11"/>
      <c r="CX36" s="35">
        <f t="shared" si="34"/>
        <v>0</v>
      </c>
      <c r="CY36" s="11"/>
      <c r="CZ36" s="11"/>
      <c r="DA36" s="11"/>
      <c r="DB36" s="11"/>
      <c r="DC36" s="11"/>
      <c r="DD36" s="35">
        <f t="shared" si="35"/>
        <v>0</v>
      </c>
      <c r="DE36" s="11"/>
      <c r="DF36" s="11"/>
    </row>
    <row r="37" spans="1:110" ht="12.75">
      <c r="A37" s="23">
        <v>32</v>
      </c>
      <c r="B37" s="10"/>
      <c r="C37" s="11"/>
      <c r="D37" s="11"/>
      <c r="E37" s="11"/>
      <c r="F37" s="33">
        <f t="shared" si="0"/>
        <v>0</v>
      </c>
      <c r="G37" s="11"/>
      <c r="H37" s="11"/>
      <c r="I37" s="11"/>
      <c r="J37" s="35">
        <f t="shared" si="1"/>
        <v>0</v>
      </c>
      <c r="K37" s="11"/>
      <c r="L37" s="11"/>
      <c r="M37" s="11"/>
      <c r="N37" s="35">
        <f t="shared" si="2"/>
        <v>0</v>
      </c>
      <c r="O37" s="48"/>
      <c r="P37" s="48"/>
      <c r="Q37" s="48"/>
      <c r="R37" s="35">
        <f t="shared" si="36"/>
        <v>0</v>
      </c>
      <c r="S37" s="11"/>
      <c r="T37" s="11"/>
      <c r="U37" s="11"/>
      <c r="V37" s="35">
        <f t="shared" si="3"/>
        <v>0</v>
      </c>
      <c r="W37" s="11"/>
      <c r="X37" s="11"/>
      <c r="Y37" s="11"/>
      <c r="Z37" s="36">
        <f t="shared" si="4"/>
        <v>0</v>
      </c>
      <c r="AA37" s="11"/>
      <c r="AB37" s="36">
        <f t="shared" si="5"/>
        <v>0</v>
      </c>
      <c r="AC37" s="11"/>
      <c r="AD37" s="36">
        <f t="shared" si="6"/>
        <v>0</v>
      </c>
      <c r="AE37" s="33">
        <f t="shared" si="37"/>
        <v>0</v>
      </c>
      <c r="AF37" s="36">
        <f t="shared" si="38"/>
        <v>0</v>
      </c>
      <c r="AG37" s="11"/>
      <c r="AH37" s="11"/>
      <c r="AI37" s="11"/>
      <c r="AJ37" s="11"/>
      <c r="AK37" s="11"/>
      <c r="AL37" s="35">
        <f t="shared" si="7"/>
        <v>0</v>
      </c>
      <c r="AM37" s="11"/>
      <c r="AN37" s="11"/>
      <c r="AO37" s="11"/>
      <c r="AP37" s="11"/>
      <c r="AQ37" s="11"/>
      <c r="AR37" s="35">
        <f t="shared" si="8"/>
        <v>0</v>
      </c>
      <c r="AS37" s="11"/>
      <c r="AT37" s="11"/>
      <c r="AU37" s="11"/>
      <c r="AV37" s="36">
        <f t="shared" si="9"/>
        <v>0</v>
      </c>
      <c r="AW37" s="11"/>
      <c r="AX37" s="36">
        <f t="shared" si="10"/>
        <v>0</v>
      </c>
      <c r="AY37" s="11"/>
      <c r="AZ37" s="36">
        <f t="shared" si="11"/>
        <v>0</v>
      </c>
      <c r="BA37" s="35">
        <f t="shared" si="39"/>
        <v>0</v>
      </c>
      <c r="BB37" s="36">
        <f t="shared" si="12"/>
        <v>0</v>
      </c>
      <c r="BC37" s="11"/>
      <c r="BD37" s="11"/>
      <c r="BE37" s="11"/>
      <c r="BF37" s="11"/>
      <c r="BG37" s="11"/>
      <c r="BH37" s="35">
        <f t="shared" si="13"/>
        <v>0</v>
      </c>
      <c r="BI37" s="11"/>
      <c r="BJ37" s="11"/>
      <c r="BK37" s="35">
        <f t="shared" si="14"/>
        <v>0</v>
      </c>
      <c r="BL37" s="35">
        <f t="shared" si="15"/>
        <v>0</v>
      </c>
      <c r="BM37" s="35">
        <f t="shared" si="16"/>
        <v>0</v>
      </c>
      <c r="BN37" s="35">
        <f t="shared" si="17"/>
        <v>0</v>
      </c>
      <c r="BO37" s="35">
        <f t="shared" si="18"/>
        <v>0</v>
      </c>
      <c r="BP37" s="35">
        <f t="shared" si="19"/>
        <v>0</v>
      </c>
      <c r="BQ37" s="35">
        <f t="shared" si="20"/>
        <v>0</v>
      </c>
      <c r="BR37" s="35">
        <f t="shared" si="21"/>
        <v>0</v>
      </c>
      <c r="BS37" s="35">
        <f t="shared" si="22"/>
        <v>0</v>
      </c>
      <c r="BT37" s="33">
        <f t="shared" si="23"/>
        <v>0</v>
      </c>
      <c r="BU37" s="35">
        <f t="shared" si="24"/>
        <v>0</v>
      </c>
      <c r="BV37" s="35">
        <f t="shared" si="25"/>
        <v>0</v>
      </c>
      <c r="BW37" s="36">
        <f t="shared" si="26"/>
        <v>0</v>
      </c>
      <c r="BX37" s="36">
        <f t="shared" si="27"/>
        <v>0</v>
      </c>
      <c r="BY37" s="35">
        <f t="shared" si="28"/>
        <v>0</v>
      </c>
      <c r="BZ37" s="36">
        <f t="shared" si="29"/>
        <v>0</v>
      </c>
      <c r="CA37" s="36">
        <f t="shared" si="30"/>
        <v>0</v>
      </c>
      <c r="CB37" s="36">
        <f t="shared" si="31"/>
        <v>0</v>
      </c>
      <c r="CC37" s="11"/>
      <c r="CD37" s="11"/>
      <c r="CE37" s="11"/>
      <c r="CF37" s="35">
        <f t="shared" si="32"/>
        <v>0</v>
      </c>
      <c r="CG37" s="11"/>
      <c r="CH37" s="72" t="s">
        <v>7</v>
      </c>
      <c r="CI37" s="11"/>
      <c r="CJ37" s="11"/>
      <c r="CK37" s="11"/>
      <c r="CL37" s="69">
        <f t="shared" si="40"/>
        <v>0</v>
      </c>
      <c r="CM37" s="11"/>
      <c r="CN37" s="11"/>
      <c r="CO37" s="35">
        <f t="shared" si="41"/>
        <v>0</v>
      </c>
      <c r="CP37" s="35">
        <f t="shared" si="42"/>
        <v>0</v>
      </c>
      <c r="CQ37" s="35">
        <f t="shared" si="43"/>
        <v>0</v>
      </c>
      <c r="CR37" s="33">
        <f t="shared" si="33"/>
        <v>0</v>
      </c>
      <c r="CS37" s="35">
        <f t="shared" si="44"/>
        <v>0</v>
      </c>
      <c r="CT37" s="35">
        <f t="shared" si="45"/>
        <v>0</v>
      </c>
      <c r="CU37" s="11"/>
      <c r="CV37" s="11"/>
      <c r="CW37" s="11"/>
      <c r="CX37" s="35">
        <f t="shared" si="34"/>
        <v>0</v>
      </c>
      <c r="CY37" s="11"/>
      <c r="CZ37" s="11"/>
      <c r="DA37" s="11"/>
      <c r="DB37" s="11"/>
      <c r="DC37" s="11"/>
      <c r="DD37" s="35">
        <f t="shared" si="35"/>
        <v>0</v>
      </c>
      <c r="DE37" s="11"/>
      <c r="DF37" s="11"/>
    </row>
    <row r="38" spans="1:110" ht="12.75">
      <c r="A38" s="24">
        <v>33</v>
      </c>
      <c r="B38" s="10"/>
      <c r="C38" s="11"/>
      <c r="D38" s="11"/>
      <c r="E38" s="11"/>
      <c r="F38" s="33">
        <f t="shared" si="0"/>
        <v>0</v>
      </c>
      <c r="G38" s="11"/>
      <c r="H38" s="11"/>
      <c r="I38" s="11"/>
      <c r="J38" s="35">
        <f t="shared" si="1"/>
        <v>0</v>
      </c>
      <c r="K38" s="11"/>
      <c r="L38" s="11"/>
      <c r="M38" s="11"/>
      <c r="N38" s="35">
        <f t="shared" si="2"/>
        <v>0</v>
      </c>
      <c r="O38" s="48"/>
      <c r="P38" s="48"/>
      <c r="Q38" s="48"/>
      <c r="R38" s="35">
        <f t="shared" si="36"/>
        <v>0</v>
      </c>
      <c r="S38" s="11"/>
      <c r="T38" s="11"/>
      <c r="U38" s="11"/>
      <c r="V38" s="35">
        <f t="shared" si="3"/>
        <v>0</v>
      </c>
      <c r="W38" s="11"/>
      <c r="X38" s="11"/>
      <c r="Y38" s="11"/>
      <c r="Z38" s="36">
        <f t="shared" si="4"/>
        <v>0</v>
      </c>
      <c r="AA38" s="11"/>
      <c r="AB38" s="36">
        <f t="shared" si="5"/>
        <v>0</v>
      </c>
      <c r="AC38" s="11"/>
      <c r="AD38" s="36">
        <f aca="true" t="shared" si="46" ref="AD38:AD69">IF(U38=0,0,AC38/U38%)</f>
        <v>0</v>
      </c>
      <c r="AE38" s="33">
        <f t="shared" si="37"/>
        <v>0</v>
      </c>
      <c r="AF38" s="36">
        <f t="shared" si="38"/>
        <v>0</v>
      </c>
      <c r="AG38" s="11"/>
      <c r="AH38" s="11"/>
      <c r="AI38" s="11"/>
      <c r="AJ38" s="11"/>
      <c r="AK38" s="11"/>
      <c r="AL38" s="35">
        <f t="shared" si="7"/>
        <v>0</v>
      </c>
      <c r="AM38" s="11"/>
      <c r="AN38" s="11"/>
      <c r="AO38" s="11"/>
      <c r="AP38" s="11"/>
      <c r="AQ38" s="11"/>
      <c r="AR38" s="35">
        <f t="shared" si="8"/>
        <v>0</v>
      </c>
      <c r="AS38" s="11"/>
      <c r="AT38" s="11"/>
      <c r="AU38" s="11"/>
      <c r="AV38" s="36">
        <f t="shared" si="9"/>
        <v>0</v>
      </c>
      <c r="AW38" s="11"/>
      <c r="AX38" s="36">
        <f t="shared" si="10"/>
        <v>0</v>
      </c>
      <c r="AY38" s="11"/>
      <c r="AZ38" s="36">
        <f t="shared" si="11"/>
        <v>0</v>
      </c>
      <c r="BA38" s="35">
        <f t="shared" si="39"/>
        <v>0</v>
      </c>
      <c r="BB38" s="36">
        <f t="shared" si="12"/>
        <v>0</v>
      </c>
      <c r="BC38" s="11"/>
      <c r="BD38" s="11"/>
      <c r="BE38" s="11"/>
      <c r="BF38" s="11"/>
      <c r="BG38" s="11"/>
      <c r="BH38" s="35">
        <f t="shared" si="13"/>
        <v>0</v>
      </c>
      <c r="BI38" s="11"/>
      <c r="BJ38" s="11"/>
      <c r="BK38" s="35">
        <f t="shared" si="14"/>
        <v>0</v>
      </c>
      <c r="BL38" s="35">
        <f t="shared" si="15"/>
        <v>0</v>
      </c>
      <c r="BM38" s="35">
        <f t="shared" si="16"/>
        <v>0</v>
      </c>
      <c r="BN38" s="35">
        <f t="shared" si="17"/>
        <v>0</v>
      </c>
      <c r="BO38" s="35">
        <f t="shared" si="18"/>
        <v>0</v>
      </c>
      <c r="BP38" s="35">
        <f t="shared" si="19"/>
        <v>0</v>
      </c>
      <c r="BQ38" s="35">
        <f t="shared" si="20"/>
        <v>0</v>
      </c>
      <c r="BR38" s="35">
        <f t="shared" si="21"/>
        <v>0</v>
      </c>
      <c r="BS38" s="35">
        <f t="shared" si="22"/>
        <v>0</v>
      </c>
      <c r="BT38" s="33">
        <f t="shared" si="23"/>
        <v>0</v>
      </c>
      <c r="BU38" s="35">
        <f t="shared" si="24"/>
        <v>0</v>
      </c>
      <c r="BV38" s="35">
        <f t="shared" si="25"/>
        <v>0</v>
      </c>
      <c r="BW38" s="36">
        <f t="shared" si="26"/>
        <v>0</v>
      </c>
      <c r="BX38" s="36">
        <f t="shared" si="27"/>
        <v>0</v>
      </c>
      <c r="BY38" s="35">
        <f t="shared" si="28"/>
        <v>0</v>
      </c>
      <c r="BZ38" s="36">
        <f t="shared" si="29"/>
        <v>0</v>
      </c>
      <c r="CA38" s="36">
        <f t="shared" si="30"/>
        <v>0</v>
      </c>
      <c r="CB38" s="36">
        <f t="shared" si="31"/>
        <v>0</v>
      </c>
      <c r="CC38" s="11"/>
      <c r="CD38" s="11"/>
      <c r="CE38" s="11"/>
      <c r="CF38" s="35">
        <f t="shared" si="32"/>
        <v>0</v>
      </c>
      <c r="CG38" s="11"/>
      <c r="CH38" s="72" t="s">
        <v>7</v>
      </c>
      <c r="CI38" s="11"/>
      <c r="CJ38" s="11"/>
      <c r="CK38" s="11"/>
      <c r="CL38" s="69">
        <f t="shared" si="40"/>
        <v>0</v>
      </c>
      <c r="CM38" s="11"/>
      <c r="CN38" s="11"/>
      <c r="CO38" s="35">
        <f t="shared" si="41"/>
        <v>0</v>
      </c>
      <c r="CP38" s="35">
        <f t="shared" si="42"/>
        <v>0</v>
      </c>
      <c r="CQ38" s="35">
        <f t="shared" si="43"/>
        <v>0</v>
      </c>
      <c r="CR38" s="33">
        <f t="shared" si="33"/>
        <v>0</v>
      </c>
      <c r="CS38" s="35">
        <f t="shared" si="44"/>
        <v>0</v>
      </c>
      <c r="CT38" s="35">
        <f t="shared" si="45"/>
        <v>0</v>
      </c>
      <c r="CU38" s="11"/>
      <c r="CV38" s="11"/>
      <c r="CW38" s="11"/>
      <c r="CX38" s="35">
        <f aca="true" t="shared" si="47" ref="CX38:CX69">SUM(CU38:CW38)</f>
        <v>0</v>
      </c>
      <c r="CY38" s="11"/>
      <c r="CZ38" s="11"/>
      <c r="DA38" s="11"/>
      <c r="DB38" s="11"/>
      <c r="DC38" s="11"/>
      <c r="DD38" s="35">
        <f aca="true" t="shared" si="48" ref="DD38:DD69">SUM(DA38:DC38)</f>
        <v>0</v>
      </c>
      <c r="DE38" s="11"/>
      <c r="DF38" s="11"/>
    </row>
    <row r="39" spans="1:110" ht="12.75">
      <c r="A39" s="24">
        <v>34</v>
      </c>
      <c r="B39" s="10"/>
      <c r="C39" s="11"/>
      <c r="D39" s="11"/>
      <c r="E39" s="11"/>
      <c r="F39" s="33">
        <f t="shared" si="0"/>
        <v>0</v>
      </c>
      <c r="G39" s="11"/>
      <c r="H39" s="11"/>
      <c r="I39" s="11"/>
      <c r="J39" s="35">
        <f t="shared" si="1"/>
        <v>0</v>
      </c>
      <c r="K39" s="11"/>
      <c r="L39" s="11"/>
      <c r="M39" s="11"/>
      <c r="N39" s="35">
        <f t="shared" si="2"/>
        <v>0</v>
      </c>
      <c r="O39" s="48"/>
      <c r="P39" s="48"/>
      <c r="Q39" s="48"/>
      <c r="R39" s="35">
        <f t="shared" si="36"/>
        <v>0</v>
      </c>
      <c r="S39" s="11"/>
      <c r="T39" s="11"/>
      <c r="U39" s="11"/>
      <c r="V39" s="35">
        <f t="shared" si="3"/>
        <v>0</v>
      </c>
      <c r="W39" s="11"/>
      <c r="X39" s="11"/>
      <c r="Y39" s="11"/>
      <c r="Z39" s="36">
        <f t="shared" si="4"/>
        <v>0</v>
      </c>
      <c r="AA39" s="11"/>
      <c r="AB39" s="36">
        <f t="shared" si="5"/>
        <v>0</v>
      </c>
      <c r="AC39" s="11"/>
      <c r="AD39" s="36">
        <f t="shared" si="46"/>
        <v>0</v>
      </c>
      <c r="AE39" s="33">
        <f t="shared" si="37"/>
        <v>0</v>
      </c>
      <c r="AF39" s="36">
        <f t="shared" si="38"/>
        <v>0</v>
      </c>
      <c r="AG39" s="11"/>
      <c r="AH39" s="11"/>
      <c r="AI39" s="11"/>
      <c r="AJ39" s="11"/>
      <c r="AK39" s="11"/>
      <c r="AL39" s="35">
        <f t="shared" si="7"/>
        <v>0</v>
      </c>
      <c r="AM39" s="11"/>
      <c r="AN39" s="11"/>
      <c r="AO39" s="11"/>
      <c r="AP39" s="11"/>
      <c r="AQ39" s="11"/>
      <c r="AR39" s="35">
        <f t="shared" si="8"/>
        <v>0</v>
      </c>
      <c r="AS39" s="11"/>
      <c r="AT39" s="11"/>
      <c r="AU39" s="11"/>
      <c r="AV39" s="36">
        <f t="shared" si="9"/>
        <v>0</v>
      </c>
      <c r="AW39" s="11"/>
      <c r="AX39" s="36">
        <f t="shared" si="10"/>
        <v>0</v>
      </c>
      <c r="AY39" s="11"/>
      <c r="AZ39" s="36">
        <f t="shared" si="11"/>
        <v>0</v>
      </c>
      <c r="BA39" s="35">
        <f t="shared" si="39"/>
        <v>0</v>
      </c>
      <c r="BB39" s="36">
        <f t="shared" si="12"/>
        <v>0</v>
      </c>
      <c r="BC39" s="11"/>
      <c r="BD39" s="11"/>
      <c r="BE39" s="11"/>
      <c r="BF39" s="11"/>
      <c r="BG39" s="11"/>
      <c r="BH39" s="35">
        <f t="shared" si="13"/>
        <v>0</v>
      </c>
      <c r="BI39" s="11"/>
      <c r="BJ39" s="11"/>
      <c r="BK39" s="35">
        <f t="shared" si="14"/>
        <v>0</v>
      </c>
      <c r="BL39" s="35">
        <f t="shared" si="15"/>
        <v>0</v>
      </c>
      <c r="BM39" s="35">
        <f t="shared" si="16"/>
        <v>0</v>
      </c>
      <c r="BN39" s="35">
        <f t="shared" si="17"/>
        <v>0</v>
      </c>
      <c r="BO39" s="35">
        <f t="shared" si="18"/>
        <v>0</v>
      </c>
      <c r="BP39" s="35">
        <f t="shared" si="19"/>
        <v>0</v>
      </c>
      <c r="BQ39" s="35">
        <f t="shared" si="20"/>
        <v>0</v>
      </c>
      <c r="BR39" s="35">
        <f t="shared" si="21"/>
        <v>0</v>
      </c>
      <c r="BS39" s="35">
        <f t="shared" si="22"/>
        <v>0</v>
      </c>
      <c r="BT39" s="33">
        <f t="shared" si="23"/>
        <v>0</v>
      </c>
      <c r="BU39" s="35">
        <f t="shared" si="24"/>
        <v>0</v>
      </c>
      <c r="BV39" s="35">
        <f t="shared" si="25"/>
        <v>0</v>
      </c>
      <c r="BW39" s="36">
        <f t="shared" si="26"/>
        <v>0</v>
      </c>
      <c r="BX39" s="36">
        <f t="shared" si="27"/>
        <v>0</v>
      </c>
      <c r="BY39" s="35">
        <f t="shared" si="28"/>
        <v>0</v>
      </c>
      <c r="BZ39" s="36">
        <f t="shared" si="29"/>
        <v>0</v>
      </c>
      <c r="CA39" s="36">
        <f t="shared" si="30"/>
        <v>0</v>
      </c>
      <c r="CB39" s="36">
        <f t="shared" si="31"/>
        <v>0</v>
      </c>
      <c r="CC39" s="11"/>
      <c r="CD39" s="11"/>
      <c r="CE39" s="11"/>
      <c r="CF39" s="35">
        <f t="shared" si="32"/>
        <v>0</v>
      </c>
      <c r="CG39" s="11"/>
      <c r="CH39" s="72" t="s">
        <v>7</v>
      </c>
      <c r="CI39" s="11"/>
      <c r="CJ39" s="11"/>
      <c r="CK39" s="11"/>
      <c r="CL39" s="69">
        <f t="shared" si="40"/>
        <v>0</v>
      </c>
      <c r="CM39" s="11"/>
      <c r="CN39" s="11"/>
      <c r="CO39" s="35">
        <f t="shared" si="41"/>
        <v>0</v>
      </c>
      <c r="CP39" s="35">
        <f t="shared" si="42"/>
        <v>0</v>
      </c>
      <c r="CQ39" s="35">
        <f t="shared" si="43"/>
        <v>0</v>
      </c>
      <c r="CR39" s="33">
        <f t="shared" si="33"/>
        <v>0</v>
      </c>
      <c r="CS39" s="35">
        <f t="shared" si="44"/>
        <v>0</v>
      </c>
      <c r="CT39" s="35">
        <f t="shared" si="45"/>
        <v>0</v>
      </c>
      <c r="CU39" s="11"/>
      <c r="CV39" s="11"/>
      <c r="CW39" s="11"/>
      <c r="CX39" s="35">
        <f t="shared" si="47"/>
        <v>0</v>
      </c>
      <c r="CY39" s="11"/>
      <c r="CZ39" s="11"/>
      <c r="DA39" s="11"/>
      <c r="DB39" s="11"/>
      <c r="DC39" s="11"/>
      <c r="DD39" s="35">
        <f t="shared" si="48"/>
        <v>0</v>
      </c>
      <c r="DE39" s="11"/>
      <c r="DF39" s="11"/>
    </row>
    <row r="40" spans="1:110" ht="12.75">
      <c r="A40" s="23">
        <v>35</v>
      </c>
      <c r="B40" s="10"/>
      <c r="C40" s="11"/>
      <c r="D40" s="11"/>
      <c r="E40" s="11"/>
      <c r="F40" s="33">
        <f t="shared" si="0"/>
        <v>0</v>
      </c>
      <c r="G40" s="11"/>
      <c r="H40" s="11"/>
      <c r="I40" s="11"/>
      <c r="J40" s="35">
        <f t="shared" si="1"/>
        <v>0</v>
      </c>
      <c r="K40" s="11"/>
      <c r="L40" s="11"/>
      <c r="M40" s="11"/>
      <c r="N40" s="35">
        <f t="shared" si="2"/>
        <v>0</v>
      </c>
      <c r="O40" s="48"/>
      <c r="P40" s="48"/>
      <c r="Q40" s="48"/>
      <c r="R40" s="35">
        <f t="shared" si="36"/>
        <v>0</v>
      </c>
      <c r="S40" s="11"/>
      <c r="T40" s="11"/>
      <c r="U40" s="11"/>
      <c r="V40" s="35">
        <f t="shared" si="3"/>
        <v>0</v>
      </c>
      <c r="W40" s="11"/>
      <c r="X40" s="11"/>
      <c r="Y40" s="11"/>
      <c r="Z40" s="36">
        <f t="shared" si="4"/>
        <v>0</v>
      </c>
      <c r="AA40" s="11"/>
      <c r="AB40" s="36">
        <f t="shared" si="5"/>
        <v>0</v>
      </c>
      <c r="AC40" s="11"/>
      <c r="AD40" s="36">
        <f t="shared" si="46"/>
        <v>0</v>
      </c>
      <c r="AE40" s="33">
        <f t="shared" si="37"/>
        <v>0</v>
      </c>
      <c r="AF40" s="36">
        <f t="shared" si="38"/>
        <v>0</v>
      </c>
      <c r="AG40" s="11"/>
      <c r="AH40" s="11"/>
      <c r="AI40" s="11"/>
      <c r="AJ40" s="11"/>
      <c r="AK40" s="11"/>
      <c r="AL40" s="35">
        <f t="shared" si="7"/>
        <v>0</v>
      </c>
      <c r="AM40" s="11"/>
      <c r="AN40" s="11"/>
      <c r="AO40" s="11"/>
      <c r="AP40" s="11"/>
      <c r="AQ40" s="11"/>
      <c r="AR40" s="35">
        <f t="shared" si="8"/>
        <v>0</v>
      </c>
      <c r="AS40" s="11"/>
      <c r="AT40" s="11"/>
      <c r="AU40" s="11"/>
      <c r="AV40" s="36">
        <f t="shared" si="9"/>
        <v>0</v>
      </c>
      <c r="AW40" s="11"/>
      <c r="AX40" s="36">
        <f t="shared" si="10"/>
        <v>0</v>
      </c>
      <c r="AY40" s="11"/>
      <c r="AZ40" s="36">
        <f t="shared" si="11"/>
        <v>0</v>
      </c>
      <c r="BA40" s="35">
        <f t="shared" si="39"/>
        <v>0</v>
      </c>
      <c r="BB40" s="36">
        <f t="shared" si="12"/>
        <v>0</v>
      </c>
      <c r="BC40" s="11"/>
      <c r="BD40" s="11"/>
      <c r="BE40" s="11"/>
      <c r="BF40" s="11"/>
      <c r="BG40" s="11"/>
      <c r="BH40" s="35">
        <f t="shared" si="13"/>
        <v>0</v>
      </c>
      <c r="BI40" s="11"/>
      <c r="BJ40" s="11"/>
      <c r="BK40" s="35">
        <f t="shared" si="14"/>
        <v>0</v>
      </c>
      <c r="BL40" s="35">
        <f t="shared" si="15"/>
        <v>0</v>
      </c>
      <c r="BM40" s="35">
        <f t="shared" si="16"/>
        <v>0</v>
      </c>
      <c r="BN40" s="35">
        <f t="shared" si="17"/>
        <v>0</v>
      </c>
      <c r="BO40" s="35">
        <f t="shared" si="18"/>
        <v>0</v>
      </c>
      <c r="BP40" s="35">
        <f t="shared" si="19"/>
        <v>0</v>
      </c>
      <c r="BQ40" s="35">
        <f t="shared" si="20"/>
        <v>0</v>
      </c>
      <c r="BR40" s="35">
        <f t="shared" si="21"/>
        <v>0</v>
      </c>
      <c r="BS40" s="35">
        <f t="shared" si="22"/>
        <v>0</v>
      </c>
      <c r="BT40" s="33">
        <f t="shared" si="23"/>
        <v>0</v>
      </c>
      <c r="BU40" s="35">
        <f t="shared" si="24"/>
        <v>0</v>
      </c>
      <c r="BV40" s="35">
        <f t="shared" si="25"/>
        <v>0</v>
      </c>
      <c r="BW40" s="36">
        <f t="shared" si="26"/>
        <v>0</v>
      </c>
      <c r="BX40" s="36">
        <f t="shared" si="27"/>
        <v>0</v>
      </c>
      <c r="BY40" s="35">
        <f t="shared" si="28"/>
        <v>0</v>
      </c>
      <c r="BZ40" s="36">
        <f t="shared" si="29"/>
        <v>0</v>
      </c>
      <c r="CA40" s="36">
        <f t="shared" si="30"/>
        <v>0</v>
      </c>
      <c r="CB40" s="36">
        <f t="shared" si="31"/>
        <v>0</v>
      </c>
      <c r="CC40" s="11"/>
      <c r="CD40" s="11"/>
      <c r="CE40" s="11"/>
      <c r="CF40" s="35">
        <f t="shared" si="32"/>
        <v>0</v>
      </c>
      <c r="CG40" s="11"/>
      <c r="CH40" s="72" t="s">
        <v>7</v>
      </c>
      <c r="CI40" s="11"/>
      <c r="CJ40" s="11"/>
      <c r="CK40" s="11"/>
      <c r="CL40" s="69">
        <f t="shared" si="40"/>
        <v>0</v>
      </c>
      <c r="CM40" s="11"/>
      <c r="CN40" s="11"/>
      <c r="CO40" s="35">
        <f t="shared" si="41"/>
        <v>0</v>
      </c>
      <c r="CP40" s="35">
        <f t="shared" si="42"/>
        <v>0</v>
      </c>
      <c r="CQ40" s="35">
        <f t="shared" si="43"/>
        <v>0</v>
      </c>
      <c r="CR40" s="33">
        <f t="shared" si="33"/>
        <v>0</v>
      </c>
      <c r="CS40" s="35">
        <f t="shared" si="44"/>
        <v>0</v>
      </c>
      <c r="CT40" s="35">
        <f t="shared" si="45"/>
        <v>0</v>
      </c>
      <c r="CU40" s="11"/>
      <c r="CV40" s="11"/>
      <c r="CW40" s="11"/>
      <c r="CX40" s="35">
        <f t="shared" si="47"/>
        <v>0</v>
      </c>
      <c r="CY40" s="11"/>
      <c r="CZ40" s="11"/>
      <c r="DA40" s="11"/>
      <c r="DB40" s="11"/>
      <c r="DC40" s="11"/>
      <c r="DD40" s="35">
        <f t="shared" si="48"/>
        <v>0</v>
      </c>
      <c r="DE40" s="11"/>
      <c r="DF40" s="11"/>
    </row>
    <row r="41" spans="1:110" ht="12.75">
      <c r="A41" s="24">
        <v>36</v>
      </c>
      <c r="B41" s="10"/>
      <c r="C41" s="11"/>
      <c r="D41" s="11"/>
      <c r="E41" s="11"/>
      <c r="F41" s="33">
        <f t="shared" si="0"/>
        <v>0</v>
      </c>
      <c r="G41" s="11"/>
      <c r="H41" s="11"/>
      <c r="I41" s="11"/>
      <c r="J41" s="35">
        <f t="shared" si="1"/>
        <v>0</v>
      </c>
      <c r="K41" s="11"/>
      <c r="L41" s="11"/>
      <c r="M41" s="11"/>
      <c r="N41" s="35">
        <f t="shared" si="2"/>
        <v>0</v>
      </c>
      <c r="O41" s="48"/>
      <c r="P41" s="48"/>
      <c r="Q41" s="48"/>
      <c r="R41" s="35">
        <f t="shared" si="36"/>
        <v>0</v>
      </c>
      <c r="S41" s="11"/>
      <c r="T41" s="11"/>
      <c r="U41" s="11"/>
      <c r="V41" s="35">
        <f t="shared" si="3"/>
        <v>0</v>
      </c>
      <c r="W41" s="11"/>
      <c r="X41" s="11"/>
      <c r="Y41" s="11"/>
      <c r="Z41" s="36">
        <f t="shared" si="4"/>
        <v>0</v>
      </c>
      <c r="AA41" s="11"/>
      <c r="AB41" s="36">
        <f t="shared" si="5"/>
        <v>0</v>
      </c>
      <c r="AC41" s="11"/>
      <c r="AD41" s="36">
        <f t="shared" si="46"/>
        <v>0</v>
      </c>
      <c r="AE41" s="33">
        <f t="shared" si="37"/>
        <v>0</v>
      </c>
      <c r="AF41" s="36">
        <f t="shared" si="38"/>
        <v>0</v>
      </c>
      <c r="AG41" s="11"/>
      <c r="AH41" s="11"/>
      <c r="AI41" s="11"/>
      <c r="AJ41" s="11"/>
      <c r="AK41" s="11"/>
      <c r="AL41" s="35">
        <f t="shared" si="7"/>
        <v>0</v>
      </c>
      <c r="AM41" s="11"/>
      <c r="AN41" s="11"/>
      <c r="AO41" s="11"/>
      <c r="AP41" s="11"/>
      <c r="AQ41" s="11"/>
      <c r="AR41" s="35">
        <f t="shared" si="8"/>
        <v>0</v>
      </c>
      <c r="AS41" s="11"/>
      <c r="AT41" s="11"/>
      <c r="AU41" s="11"/>
      <c r="AV41" s="36">
        <f t="shared" si="9"/>
        <v>0</v>
      </c>
      <c r="AW41" s="11"/>
      <c r="AX41" s="36">
        <f t="shared" si="10"/>
        <v>0</v>
      </c>
      <c r="AY41" s="11"/>
      <c r="AZ41" s="36">
        <f t="shared" si="11"/>
        <v>0</v>
      </c>
      <c r="BA41" s="35">
        <f t="shared" si="39"/>
        <v>0</v>
      </c>
      <c r="BB41" s="36">
        <f t="shared" si="12"/>
        <v>0</v>
      </c>
      <c r="BC41" s="11"/>
      <c r="BD41" s="11"/>
      <c r="BE41" s="11"/>
      <c r="BF41" s="11"/>
      <c r="BG41" s="11"/>
      <c r="BH41" s="35">
        <f t="shared" si="13"/>
        <v>0</v>
      </c>
      <c r="BI41" s="11"/>
      <c r="BJ41" s="11"/>
      <c r="BK41" s="35">
        <f t="shared" si="14"/>
        <v>0</v>
      </c>
      <c r="BL41" s="35">
        <f t="shared" si="15"/>
        <v>0</v>
      </c>
      <c r="BM41" s="35">
        <f t="shared" si="16"/>
        <v>0</v>
      </c>
      <c r="BN41" s="35">
        <f t="shared" si="17"/>
        <v>0</v>
      </c>
      <c r="BO41" s="35">
        <f t="shared" si="18"/>
        <v>0</v>
      </c>
      <c r="BP41" s="35">
        <f t="shared" si="19"/>
        <v>0</v>
      </c>
      <c r="BQ41" s="35">
        <f t="shared" si="20"/>
        <v>0</v>
      </c>
      <c r="BR41" s="35">
        <f t="shared" si="21"/>
        <v>0</v>
      </c>
      <c r="BS41" s="35">
        <f t="shared" si="22"/>
        <v>0</v>
      </c>
      <c r="BT41" s="33">
        <f t="shared" si="23"/>
        <v>0</v>
      </c>
      <c r="BU41" s="35">
        <f t="shared" si="24"/>
        <v>0</v>
      </c>
      <c r="BV41" s="35">
        <f t="shared" si="25"/>
        <v>0</v>
      </c>
      <c r="BW41" s="36">
        <f t="shared" si="26"/>
        <v>0</v>
      </c>
      <c r="BX41" s="36">
        <f t="shared" si="27"/>
        <v>0</v>
      </c>
      <c r="BY41" s="35">
        <f t="shared" si="28"/>
        <v>0</v>
      </c>
      <c r="BZ41" s="36">
        <f t="shared" si="29"/>
        <v>0</v>
      </c>
      <c r="CA41" s="36">
        <f t="shared" si="30"/>
        <v>0</v>
      </c>
      <c r="CB41" s="36">
        <f t="shared" si="31"/>
        <v>0</v>
      </c>
      <c r="CC41" s="11"/>
      <c r="CD41" s="11"/>
      <c r="CE41" s="11"/>
      <c r="CF41" s="35">
        <f t="shared" si="32"/>
        <v>0</v>
      </c>
      <c r="CG41" s="11"/>
      <c r="CH41" s="72" t="s">
        <v>7</v>
      </c>
      <c r="CI41" s="11"/>
      <c r="CJ41" s="11"/>
      <c r="CK41" s="11"/>
      <c r="CL41" s="69">
        <f t="shared" si="40"/>
        <v>0</v>
      </c>
      <c r="CM41" s="11"/>
      <c r="CN41" s="11"/>
      <c r="CO41" s="35">
        <f t="shared" si="41"/>
        <v>0</v>
      </c>
      <c r="CP41" s="35">
        <f t="shared" si="42"/>
        <v>0</v>
      </c>
      <c r="CQ41" s="35">
        <f t="shared" si="43"/>
        <v>0</v>
      </c>
      <c r="CR41" s="33">
        <f t="shared" si="33"/>
        <v>0</v>
      </c>
      <c r="CS41" s="35">
        <f t="shared" si="44"/>
        <v>0</v>
      </c>
      <c r="CT41" s="35">
        <f t="shared" si="45"/>
        <v>0</v>
      </c>
      <c r="CU41" s="11"/>
      <c r="CV41" s="11"/>
      <c r="CW41" s="11"/>
      <c r="CX41" s="35">
        <f t="shared" si="47"/>
        <v>0</v>
      </c>
      <c r="CY41" s="11"/>
      <c r="CZ41" s="11"/>
      <c r="DA41" s="11"/>
      <c r="DB41" s="11"/>
      <c r="DC41" s="11"/>
      <c r="DD41" s="35">
        <f t="shared" si="48"/>
        <v>0</v>
      </c>
      <c r="DE41" s="11"/>
      <c r="DF41" s="11"/>
    </row>
    <row r="42" spans="1:110" ht="12.75">
      <c r="A42" s="24">
        <v>37</v>
      </c>
      <c r="B42" s="10"/>
      <c r="C42" s="11"/>
      <c r="D42" s="11"/>
      <c r="E42" s="11"/>
      <c r="F42" s="33">
        <f t="shared" si="0"/>
        <v>0</v>
      </c>
      <c r="G42" s="11"/>
      <c r="H42" s="11"/>
      <c r="I42" s="11"/>
      <c r="J42" s="35">
        <f t="shared" si="1"/>
        <v>0</v>
      </c>
      <c r="K42" s="11"/>
      <c r="L42" s="11"/>
      <c r="M42" s="11"/>
      <c r="N42" s="35">
        <f t="shared" si="2"/>
        <v>0</v>
      </c>
      <c r="O42" s="48"/>
      <c r="P42" s="48"/>
      <c r="Q42" s="48"/>
      <c r="R42" s="35">
        <f t="shared" si="36"/>
        <v>0</v>
      </c>
      <c r="S42" s="11"/>
      <c r="T42" s="11"/>
      <c r="U42" s="11"/>
      <c r="V42" s="35">
        <f t="shared" si="3"/>
        <v>0</v>
      </c>
      <c r="W42" s="11"/>
      <c r="X42" s="11"/>
      <c r="Y42" s="11"/>
      <c r="Z42" s="36">
        <f t="shared" si="4"/>
        <v>0</v>
      </c>
      <c r="AA42" s="11"/>
      <c r="AB42" s="36">
        <f t="shared" si="5"/>
        <v>0</v>
      </c>
      <c r="AC42" s="11"/>
      <c r="AD42" s="36">
        <f t="shared" si="46"/>
        <v>0</v>
      </c>
      <c r="AE42" s="33">
        <f t="shared" si="37"/>
        <v>0</v>
      </c>
      <c r="AF42" s="36">
        <f t="shared" si="38"/>
        <v>0</v>
      </c>
      <c r="AG42" s="11"/>
      <c r="AH42" s="11"/>
      <c r="AI42" s="11"/>
      <c r="AJ42" s="11"/>
      <c r="AK42" s="11"/>
      <c r="AL42" s="35">
        <f t="shared" si="7"/>
        <v>0</v>
      </c>
      <c r="AM42" s="11"/>
      <c r="AN42" s="11"/>
      <c r="AO42" s="11"/>
      <c r="AP42" s="11"/>
      <c r="AQ42" s="11"/>
      <c r="AR42" s="35">
        <f t="shared" si="8"/>
        <v>0</v>
      </c>
      <c r="AS42" s="11"/>
      <c r="AT42" s="11"/>
      <c r="AU42" s="11"/>
      <c r="AV42" s="36">
        <f t="shared" si="9"/>
        <v>0</v>
      </c>
      <c r="AW42" s="11"/>
      <c r="AX42" s="36">
        <f t="shared" si="10"/>
        <v>0</v>
      </c>
      <c r="AY42" s="11"/>
      <c r="AZ42" s="36">
        <f t="shared" si="11"/>
        <v>0</v>
      </c>
      <c r="BA42" s="35">
        <f t="shared" si="39"/>
        <v>0</v>
      </c>
      <c r="BB42" s="36">
        <f t="shared" si="12"/>
        <v>0</v>
      </c>
      <c r="BC42" s="11"/>
      <c r="BD42" s="11"/>
      <c r="BE42" s="11"/>
      <c r="BF42" s="11"/>
      <c r="BG42" s="11"/>
      <c r="BH42" s="35">
        <f t="shared" si="13"/>
        <v>0</v>
      </c>
      <c r="BI42" s="11"/>
      <c r="BJ42" s="11"/>
      <c r="BK42" s="35">
        <f t="shared" si="14"/>
        <v>0</v>
      </c>
      <c r="BL42" s="35">
        <f t="shared" si="15"/>
        <v>0</v>
      </c>
      <c r="BM42" s="35">
        <f t="shared" si="16"/>
        <v>0</v>
      </c>
      <c r="BN42" s="35">
        <f t="shared" si="17"/>
        <v>0</v>
      </c>
      <c r="BO42" s="35">
        <f t="shared" si="18"/>
        <v>0</v>
      </c>
      <c r="BP42" s="35">
        <f t="shared" si="19"/>
        <v>0</v>
      </c>
      <c r="BQ42" s="35">
        <f t="shared" si="20"/>
        <v>0</v>
      </c>
      <c r="BR42" s="35">
        <f t="shared" si="21"/>
        <v>0</v>
      </c>
      <c r="BS42" s="35">
        <f t="shared" si="22"/>
        <v>0</v>
      </c>
      <c r="BT42" s="33">
        <f t="shared" si="23"/>
        <v>0</v>
      </c>
      <c r="BU42" s="35">
        <f t="shared" si="24"/>
        <v>0</v>
      </c>
      <c r="BV42" s="35">
        <f t="shared" si="25"/>
        <v>0</v>
      </c>
      <c r="BW42" s="36">
        <f t="shared" si="26"/>
        <v>0</v>
      </c>
      <c r="BX42" s="36">
        <f t="shared" si="27"/>
        <v>0</v>
      </c>
      <c r="BY42" s="35">
        <f t="shared" si="28"/>
        <v>0</v>
      </c>
      <c r="BZ42" s="36">
        <f t="shared" si="29"/>
        <v>0</v>
      </c>
      <c r="CA42" s="36">
        <f t="shared" si="30"/>
        <v>0</v>
      </c>
      <c r="CB42" s="36">
        <f t="shared" si="31"/>
        <v>0</v>
      </c>
      <c r="CC42" s="11"/>
      <c r="CD42" s="11"/>
      <c r="CE42" s="11"/>
      <c r="CF42" s="35">
        <f t="shared" si="32"/>
        <v>0</v>
      </c>
      <c r="CG42" s="11"/>
      <c r="CH42" s="72" t="s">
        <v>7</v>
      </c>
      <c r="CI42" s="11"/>
      <c r="CJ42" s="11"/>
      <c r="CK42" s="11"/>
      <c r="CL42" s="69">
        <f t="shared" si="40"/>
        <v>0</v>
      </c>
      <c r="CM42" s="11"/>
      <c r="CN42" s="11"/>
      <c r="CO42" s="35">
        <f t="shared" si="41"/>
        <v>0</v>
      </c>
      <c r="CP42" s="35">
        <f t="shared" si="42"/>
        <v>0</v>
      </c>
      <c r="CQ42" s="35">
        <f t="shared" si="43"/>
        <v>0</v>
      </c>
      <c r="CR42" s="33">
        <f t="shared" si="33"/>
        <v>0</v>
      </c>
      <c r="CS42" s="35">
        <f t="shared" si="44"/>
        <v>0</v>
      </c>
      <c r="CT42" s="35">
        <f t="shared" si="45"/>
        <v>0</v>
      </c>
      <c r="CU42" s="11"/>
      <c r="CV42" s="11"/>
      <c r="CW42" s="11"/>
      <c r="CX42" s="35">
        <f t="shared" si="47"/>
        <v>0</v>
      </c>
      <c r="CY42" s="11"/>
      <c r="CZ42" s="11"/>
      <c r="DA42" s="11"/>
      <c r="DB42" s="11"/>
      <c r="DC42" s="11"/>
      <c r="DD42" s="35">
        <f t="shared" si="48"/>
        <v>0</v>
      </c>
      <c r="DE42" s="11"/>
      <c r="DF42" s="11"/>
    </row>
    <row r="43" spans="1:110" ht="12.75">
      <c r="A43" s="23">
        <v>38</v>
      </c>
      <c r="B43" s="10"/>
      <c r="C43" s="11"/>
      <c r="D43" s="11"/>
      <c r="E43" s="11"/>
      <c r="F43" s="33">
        <f t="shared" si="0"/>
        <v>0</v>
      </c>
      <c r="G43" s="11"/>
      <c r="H43" s="11"/>
      <c r="I43" s="11"/>
      <c r="J43" s="35">
        <f t="shared" si="1"/>
        <v>0</v>
      </c>
      <c r="K43" s="11"/>
      <c r="L43" s="11"/>
      <c r="M43" s="11"/>
      <c r="N43" s="35">
        <f t="shared" si="2"/>
        <v>0</v>
      </c>
      <c r="O43" s="48"/>
      <c r="P43" s="48"/>
      <c r="Q43" s="48"/>
      <c r="R43" s="35">
        <f t="shared" si="36"/>
        <v>0</v>
      </c>
      <c r="S43" s="11"/>
      <c r="T43" s="11"/>
      <c r="U43" s="11"/>
      <c r="V43" s="35">
        <f t="shared" si="3"/>
        <v>0</v>
      </c>
      <c r="W43" s="11"/>
      <c r="X43" s="11"/>
      <c r="Y43" s="11"/>
      <c r="Z43" s="36">
        <f t="shared" si="4"/>
        <v>0</v>
      </c>
      <c r="AA43" s="11"/>
      <c r="AB43" s="36">
        <f t="shared" si="5"/>
        <v>0</v>
      </c>
      <c r="AC43" s="11"/>
      <c r="AD43" s="36">
        <f t="shared" si="46"/>
        <v>0</v>
      </c>
      <c r="AE43" s="33">
        <f t="shared" si="37"/>
        <v>0</v>
      </c>
      <c r="AF43" s="36">
        <f t="shared" si="38"/>
        <v>0</v>
      </c>
      <c r="AG43" s="11"/>
      <c r="AH43" s="11"/>
      <c r="AI43" s="11"/>
      <c r="AJ43" s="11"/>
      <c r="AK43" s="11"/>
      <c r="AL43" s="35">
        <f t="shared" si="7"/>
        <v>0</v>
      </c>
      <c r="AM43" s="11"/>
      <c r="AN43" s="11"/>
      <c r="AO43" s="11"/>
      <c r="AP43" s="11"/>
      <c r="AQ43" s="11"/>
      <c r="AR43" s="35">
        <f t="shared" si="8"/>
        <v>0</v>
      </c>
      <c r="AS43" s="11"/>
      <c r="AT43" s="11"/>
      <c r="AU43" s="11"/>
      <c r="AV43" s="36">
        <f t="shared" si="9"/>
        <v>0</v>
      </c>
      <c r="AW43" s="11"/>
      <c r="AX43" s="36">
        <f t="shared" si="10"/>
        <v>0</v>
      </c>
      <c r="AY43" s="11"/>
      <c r="AZ43" s="36">
        <f t="shared" si="11"/>
        <v>0</v>
      </c>
      <c r="BA43" s="35">
        <f t="shared" si="39"/>
        <v>0</v>
      </c>
      <c r="BB43" s="36">
        <f t="shared" si="12"/>
        <v>0</v>
      </c>
      <c r="BC43" s="11"/>
      <c r="BD43" s="11"/>
      <c r="BE43" s="11"/>
      <c r="BF43" s="11"/>
      <c r="BG43" s="11"/>
      <c r="BH43" s="35">
        <f t="shared" si="13"/>
        <v>0</v>
      </c>
      <c r="BI43" s="11"/>
      <c r="BJ43" s="11"/>
      <c r="BK43" s="35">
        <f t="shared" si="14"/>
        <v>0</v>
      </c>
      <c r="BL43" s="35">
        <f t="shared" si="15"/>
        <v>0</v>
      </c>
      <c r="BM43" s="35">
        <f t="shared" si="16"/>
        <v>0</v>
      </c>
      <c r="BN43" s="35">
        <f t="shared" si="17"/>
        <v>0</v>
      </c>
      <c r="BO43" s="35">
        <f t="shared" si="18"/>
        <v>0</v>
      </c>
      <c r="BP43" s="35">
        <f t="shared" si="19"/>
        <v>0</v>
      </c>
      <c r="BQ43" s="35">
        <f t="shared" si="20"/>
        <v>0</v>
      </c>
      <c r="BR43" s="35">
        <f t="shared" si="21"/>
        <v>0</v>
      </c>
      <c r="BS43" s="35">
        <f t="shared" si="22"/>
        <v>0</v>
      </c>
      <c r="BT43" s="33">
        <f t="shared" si="23"/>
        <v>0</v>
      </c>
      <c r="BU43" s="35">
        <f t="shared" si="24"/>
        <v>0</v>
      </c>
      <c r="BV43" s="35">
        <f t="shared" si="25"/>
        <v>0</v>
      </c>
      <c r="BW43" s="36">
        <f t="shared" si="26"/>
        <v>0</v>
      </c>
      <c r="BX43" s="36">
        <f t="shared" si="27"/>
        <v>0</v>
      </c>
      <c r="BY43" s="35">
        <f t="shared" si="28"/>
        <v>0</v>
      </c>
      <c r="BZ43" s="36">
        <f t="shared" si="29"/>
        <v>0</v>
      </c>
      <c r="CA43" s="36">
        <f t="shared" si="30"/>
        <v>0</v>
      </c>
      <c r="CB43" s="36">
        <f t="shared" si="31"/>
        <v>0</v>
      </c>
      <c r="CC43" s="11"/>
      <c r="CD43" s="11"/>
      <c r="CE43" s="11"/>
      <c r="CF43" s="35">
        <f t="shared" si="32"/>
        <v>0</v>
      </c>
      <c r="CG43" s="11"/>
      <c r="CH43" s="72" t="s">
        <v>7</v>
      </c>
      <c r="CI43" s="11"/>
      <c r="CJ43" s="11"/>
      <c r="CK43" s="11"/>
      <c r="CL43" s="69">
        <f t="shared" si="40"/>
        <v>0</v>
      </c>
      <c r="CM43" s="11"/>
      <c r="CN43" s="11"/>
      <c r="CO43" s="35">
        <f t="shared" si="41"/>
        <v>0</v>
      </c>
      <c r="CP43" s="35">
        <f t="shared" si="42"/>
        <v>0</v>
      </c>
      <c r="CQ43" s="35">
        <f t="shared" si="43"/>
        <v>0</v>
      </c>
      <c r="CR43" s="33">
        <f t="shared" si="33"/>
        <v>0</v>
      </c>
      <c r="CS43" s="35">
        <f t="shared" si="44"/>
        <v>0</v>
      </c>
      <c r="CT43" s="35">
        <f t="shared" si="45"/>
        <v>0</v>
      </c>
      <c r="CU43" s="11"/>
      <c r="CV43" s="11"/>
      <c r="CW43" s="11"/>
      <c r="CX43" s="35">
        <f t="shared" si="47"/>
        <v>0</v>
      </c>
      <c r="CY43" s="11"/>
      <c r="CZ43" s="11"/>
      <c r="DA43" s="11"/>
      <c r="DB43" s="11"/>
      <c r="DC43" s="11"/>
      <c r="DD43" s="35">
        <f t="shared" si="48"/>
        <v>0</v>
      </c>
      <c r="DE43" s="11"/>
      <c r="DF43" s="11"/>
    </row>
    <row r="44" spans="1:110" ht="12.75">
      <c r="A44" s="24">
        <v>39</v>
      </c>
      <c r="B44" s="10"/>
      <c r="C44" s="11"/>
      <c r="D44" s="11"/>
      <c r="E44" s="11"/>
      <c r="F44" s="33">
        <f t="shared" si="0"/>
        <v>0</v>
      </c>
      <c r="G44" s="11"/>
      <c r="H44" s="11"/>
      <c r="I44" s="11"/>
      <c r="J44" s="35">
        <f t="shared" si="1"/>
        <v>0</v>
      </c>
      <c r="K44" s="11"/>
      <c r="L44" s="11"/>
      <c r="M44" s="11"/>
      <c r="N44" s="35">
        <f t="shared" si="2"/>
        <v>0</v>
      </c>
      <c r="O44" s="48"/>
      <c r="P44" s="48"/>
      <c r="Q44" s="48"/>
      <c r="R44" s="35">
        <f t="shared" si="36"/>
        <v>0</v>
      </c>
      <c r="S44" s="11"/>
      <c r="T44" s="11"/>
      <c r="U44" s="11"/>
      <c r="V44" s="35">
        <f t="shared" si="3"/>
        <v>0</v>
      </c>
      <c r="W44" s="11"/>
      <c r="X44" s="11"/>
      <c r="Y44" s="11"/>
      <c r="Z44" s="36">
        <f t="shared" si="4"/>
        <v>0</v>
      </c>
      <c r="AA44" s="11"/>
      <c r="AB44" s="36">
        <f t="shared" si="5"/>
        <v>0</v>
      </c>
      <c r="AC44" s="11"/>
      <c r="AD44" s="36">
        <f t="shared" si="46"/>
        <v>0</v>
      </c>
      <c r="AE44" s="33">
        <f t="shared" si="37"/>
        <v>0</v>
      </c>
      <c r="AF44" s="36">
        <f t="shared" si="38"/>
        <v>0</v>
      </c>
      <c r="AG44" s="11"/>
      <c r="AH44" s="11"/>
      <c r="AI44" s="11"/>
      <c r="AJ44" s="11"/>
      <c r="AK44" s="11"/>
      <c r="AL44" s="35">
        <f t="shared" si="7"/>
        <v>0</v>
      </c>
      <c r="AM44" s="11"/>
      <c r="AN44" s="11"/>
      <c r="AO44" s="11"/>
      <c r="AP44" s="11"/>
      <c r="AQ44" s="11"/>
      <c r="AR44" s="35">
        <f t="shared" si="8"/>
        <v>0</v>
      </c>
      <c r="AS44" s="11"/>
      <c r="AT44" s="11"/>
      <c r="AU44" s="11"/>
      <c r="AV44" s="36">
        <f t="shared" si="9"/>
        <v>0</v>
      </c>
      <c r="AW44" s="11"/>
      <c r="AX44" s="36">
        <f t="shared" si="10"/>
        <v>0</v>
      </c>
      <c r="AY44" s="11"/>
      <c r="AZ44" s="36">
        <f t="shared" si="11"/>
        <v>0</v>
      </c>
      <c r="BA44" s="35">
        <f t="shared" si="39"/>
        <v>0</v>
      </c>
      <c r="BB44" s="36">
        <f t="shared" si="12"/>
        <v>0</v>
      </c>
      <c r="BC44" s="11"/>
      <c r="BD44" s="11"/>
      <c r="BE44" s="11"/>
      <c r="BF44" s="11"/>
      <c r="BG44" s="11"/>
      <c r="BH44" s="35">
        <f t="shared" si="13"/>
        <v>0</v>
      </c>
      <c r="BI44" s="11"/>
      <c r="BJ44" s="11"/>
      <c r="BK44" s="35">
        <f t="shared" si="14"/>
        <v>0</v>
      </c>
      <c r="BL44" s="35">
        <f t="shared" si="15"/>
        <v>0</v>
      </c>
      <c r="BM44" s="35">
        <f t="shared" si="16"/>
        <v>0</v>
      </c>
      <c r="BN44" s="35">
        <f t="shared" si="17"/>
        <v>0</v>
      </c>
      <c r="BO44" s="35">
        <f t="shared" si="18"/>
        <v>0</v>
      </c>
      <c r="BP44" s="35">
        <f t="shared" si="19"/>
        <v>0</v>
      </c>
      <c r="BQ44" s="35">
        <f t="shared" si="20"/>
        <v>0</v>
      </c>
      <c r="BR44" s="35">
        <f t="shared" si="21"/>
        <v>0</v>
      </c>
      <c r="BS44" s="35">
        <f t="shared" si="22"/>
        <v>0</v>
      </c>
      <c r="BT44" s="33">
        <f t="shared" si="23"/>
        <v>0</v>
      </c>
      <c r="BU44" s="35">
        <f t="shared" si="24"/>
        <v>0</v>
      </c>
      <c r="BV44" s="35">
        <f t="shared" si="25"/>
        <v>0</v>
      </c>
      <c r="BW44" s="36">
        <f t="shared" si="26"/>
        <v>0</v>
      </c>
      <c r="BX44" s="36">
        <f t="shared" si="27"/>
        <v>0</v>
      </c>
      <c r="BY44" s="35">
        <f t="shared" si="28"/>
        <v>0</v>
      </c>
      <c r="BZ44" s="36">
        <f t="shared" si="29"/>
        <v>0</v>
      </c>
      <c r="CA44" s="36">
        <f t="shared" si="30"/>
        <v>0</v>
      </c>
      <c r="CB44" s="36">
        <f t="shared" si="31"/>
        <v>0</v>
      </c>
      <c r="CC44" s="11"/>
      <c r="CD44" s="11"/>
      <c r="CE44" s="11"/>
      <c r="CF44" s="35">
        <f t="shared" si="32"/>
        <v>0</v>
      </c>
      <c r="CG44" s="11"/>
      <c r="CH44" s="72" t="s">
        <v>7</v>
      </c>
      <c r="CI44" s="11"/>
      <c r="CJ44" s="11"/>
      <c r="CK44" s="11"/>
      <c r="CL44" s="69">
        <f t="shared" si="40"/>
        <v>0</v>
      </c>
      <c r="CM44" s="11"/>
      <c r="CN44" s="11"/>
      <c r="CO44" s="35">
        <f t="shared" si="41"/>
        <v>0</v>
      </c>
      <c r="CP44" s="35">
        <f t="shared" si="42"/>
        <v>0</v>
      </c>
      <c r="CQ44" s="35">
        <f t="shared" si="43"/>
        <v>0</v>
      </c>
      <c r="CR44" s="33">
        <f t="shared" si="33"/>
        <v>0</v>
      </c>
      <c r="CS44" s="35">
        <f t="shared" si="44"/>
        <v>0</v>
      </c>
      <c r="CT44" s="35">
        <f t="shared" si="45"/>
        <v>0</v>
      </c>
      <c r="CU44" s="11"/>
      <c r="CV44" s="11"/>
      <c r="CW44" s="11"/>
      <c r="CX44" s="35">
        <f t="shared" si="47"/>
        <v>0</v>
      </c>
      <c r="CY44" s="11"/>
      <c r="CZ44" s="11"/>
      <c r="DA44" s="11"/>
      <c r="DB44" s="11"/>
      <c r="DC44" s="11"/>
      <c r="DD44" s="35">
        <f t="shared" si="48"/>
        <v>0</v>
      </c>
      <c r="DE44" s="11"/>
      <c r="DF44" s="11"/>
    </row>
    <row r="45" spans="1:110" ht="12.75">
      <c r="A45" s="24">
        <v>40</v>
      </c>
      <c r="B45" s="10"/>
      <c r="C45" s="11"/>
      <c r="D45" s="11"/>
      <c r="E45" s="11"/>
      <c r="F45" s="33">
        <f t="shared" si="0"/>
        <v>0</v>
      </c>
      <c r="G45" s="11"/>
      <c r="H45" s="11"/>
      <c r="I45" s="11"/>
      <c r="J45" s="35">
        <f t="shared" si="1"/>
        <v>0</v>
      </c>
      <c r="K45" s="11"/>
      <c r="L45" s="11"/>
      <c r="M45" s="11"/>
      <c r="N45" s="35">
        <f t="shared" si="2"/>
        <v>0</v>
      </c>
      <c r="O45" s="48"/>
      <c r="P45" s="48"/>
      <c r="Q45" s="48"/>
      <c r="R45" s="35">
        <f t="shared" si="36"/>
        <v>0</v>
      </c>
      <c r="S45" s="11"/>
      <c r="T45" s="11"/>
      <c r="U45" s="11"/>
      <c r="V45" s="35">
        <f t="shared" si="3"/>
        <v>0</v>
      </c>
      <c r="W45" s="11"/>
      <c r="X45" s="11"/>
      <c r="Y45" s="11"/>
      <c r="Z45" s="36">
        <f t="shared" si="4"/>
        <v>0</v>
      </c>
      <c r="AA45" s="11"/>
      <c r="AB45" s="36">
        <f t="shared" si="5"/>
        <v>0</v>
      </c>
      <c r="AC45" s="11"/>
      <c r="AD45" s="36">
        <f t="shared" si="46"/>
        <v>0</v>
      </c>
      <c r="AE45" s="33">
        <f t="shared" si="37"/>
        <v>0</v>
      </c>
      <c r="AF45" s="36">
        <f t="shared" si="38"/>
        <v>0</v>
      </c>
      <c r="AG45" s="11"/>
      <c r="AH45" s="11"/>
      <c r="AI45" s="11"/>
      <c r="AJ45" s="11"/>
      <c r="AK45" s="11"/>
      <c r="AL45" s="35">
        <f t="shared" si="7"/>
        <v>0</v>
      </c>
      <c r="AM45" s="11"/>
      <c r="AN45" s="11"/>
      <c r="AO45" s="11"/>
      <c r="AP45" s="11"/>
      <c r="AQ45" s="11"/>
      <c r="AR45" s="35">
        <f t="shared" si="8"/>
        <v>0</v>
      </c>
      <c r="AS45" s="11"/>
      <c r="AT45" s="11"/>
      <c r="AU45" s="11"/>
      <c r="AV45" s="36">
        <f t="shared" si="9"/>
        <v>0</v>
      </c>
      <c r="AW45" s="11"/>
      <c r="AX45" s="36">
        <f t="shared" si="10"/>
        <v>0</v>
      </c>
      <c r="AY45" s="11"/>
      <c r="AZ45" s="36">
        <f t="shared" si="11"/>
        <v>0</v>
      </c>
      <c r="BA45" s="35">
        <f t="shared" si="39"/>
        <v>0</v>
      </c>
      <c r="BB45" s="36">
        <f t="shared" si="12"/>
        <v>0</v>
      </c>
      <c r="BC45" s="11"/>
      <c r="BD45" s="11"/>
      <c r="BE45" s="11"/>
      <c r="BF45" s="11"/>
      <c r="BG45" s="11"/>
      <c r="BH45" s="35">
        <f t="shared" si="13"/>
        <v>0</v>
      </c>
      <c r="BI45" s="11"/>
      <c r="BJ45" s="11"/>
      <c r="BK45" s="35">
        <f t="shared" si="14"/>
        <v>0</v>
      </c>
      <c r="BL45" s="35">
        <f t="shared" si="15"/>
        <v>0</v>
      </c>
      <c r="BM45" s="35">
        <f t="shared" si="16"/>
        <v>0</v>
      </c>
      <c r="BN45" s="35">
        <f t="shared" si="17"/>
        <v>0</v>
      </c>
      <c r="BO45" s="35">
        <f t="shared" si="18"/>
        <v>0</v>
      </c>
      <c r="BP45" s="35">
        <f t="shared" si="19"/>
        <v>0</v>
      </c>
      <c r="BQ45" s="35">
        <f t="shared" si="20"/>
        <v>0</v>
      </c>
      <c r="BR45" s="35">
        <f t="shared" si="21"/>
        <v>0</v>
      </c>
      <c r="BS45" s="35">
        <f t="shared" si="22"/>
        <v>0</v>
      </c>
      <c r="BT45" s="33">
        <f t="shared" si="23"/>
        <v>0</v>
      </c>
      <c r="BU45" s="35">
        <f t="shared" si="24"/>
        <v>0</v>
      </c>
      <c r="BV45" s="35">
        <f t="shared" si="25"/>
        <v>0</v>
      </c>
      <c r="BW45" s="36">
        <f t="shared" si="26"/>
        <v>0</v>
      </c>
      <c r="BX45" s="36">
        <f t="shared" si="27"/>
        <v>0</v>
      </c>
      <c r="BY45" s="35">
        <f t="shared" si="28"/>
        <v>0</v>
      </c>
      <c r="BZ45" s="36">
        <f t="shared" si="29"/>
        <v>0</v>
      </c>
      <c r="CA45" s="36">
        <f t="shared" si="30"/>
        <v>0</v>
      </c>
      <c r="CB45" s="36">
        <f t="shared" si="31"/>
        <v>0</v>
      </c>
      <c r="CC45" s="11"/>
      <c r="CD45" s="11"/>
      <c r="CE45" s="11"/>
      <c r="CF45" s="35">
        <f t="shared" si="32"/>
        <v>0</v>
      </c>
      <c r="CG45" s="11"/>
      <c r="CH45" s="72" t="s">
        <v>7</v>
      </c>
      <c r="CI45" s="11"/>
      <c r="CJ45" s="11"/>
      <c r="CK45" s="11"/>
      <c r="CL45" s="69">
        <f t="shared" si="40"/>
        <v>0</v>
      </c>
      <c r="CM45" s="11"/>
      <c r="CN45" s="11"/>
      <c r="CO45" s="35">
        <f t="shared" si="41"/>
        <v>0</v>
      </c>
      <c r="CP45" s="35">
        <f t="shared" si="42"/>
        <v>0</v>
      </c>
      <c r="CQ45" s="35">
        <f t="shared" si="43"/>
        <v>0</v>
      </c>
      <c r="CR45" s="33">
        <f t="shared" si="33"/>
        <v>0</v>
      </c>
      <c r="CS45" s="35">
        <f t="shared" si="44"/>
        <v>0</v>
      </c>
      <c r="CT45" s="35">
        <f t="shared" si="45"/>
        <v>0</v>
      </c>
      <c r="CU45" s="11"/>
      <c r="CV45" s="11"/>
      <c r="CW45" s="11"/>
      <c r="CX45" s="35">
        <f t="shared" si="47"/>
        <v>0</v>
      </c>
      <c r="CY45" s="11"/>
      <c r="CZ45" s="11"/>
      <c r="DA45" s="11"/>
      <c r="DB45" s="11"/>
      <c r="DC45" s="11"/>
      <c r="DD45" s="35">
        <f t="shared" si="48"/>
        <v>0</v>
      </c>
      <c r="DE45" s="11"/>
      <c r="DF45" s="11"/>
    </row>
    <row r="46" spans="1:110" ht="12.75">
      <c r="A46" s="23">
        <v>41</v>
      </c>
      <c r="B46" s="10"/>
      <c r="C46" s="11"/>
      <c r="D46" s="11"/>
      <c r="E46" s="11"/>
      <c r="F46" s="33">
        <f t="shared" si="0"/>
        <v>0</v>
      </c>
      <c r="G46" s="11"/>
      <c r="H46" s="11"/>
      <c r="I46" s="11"/>
      <c r="J46" s="35">
        <f t="shared" si="1"/>
        <v>0</v>
      </c>
      <c r="K46" s="11"/>
      <c r="L46" s="11"/>
      <c r="M46" s="11"/>
      <c r="N46" s="35">
        <f t="shared" si="2"/>
        <v>0</v>
      </c>
      <c r="O46" s="48"/>
      <c r="P46" s="48"/>
      <c r="Q46" s="48"/>
      <c r="R46" s="35">
        <f t="shared" si="36"/>
        <v>0</v>
      </c>
      <c r="S46" s="11"/>
      <c r="T46" s="11"/>
      <c r="U46" s="11"/>
      <c r="V46" s="35">
        <f t="shared" si="3"/>
        <v>0</v>
      </c>
      <c r="W46" s="11"/>
      <c r="X46" s="11"/>
      <c r="Y46" s="11"/>
      <c r="Z46" s="36">
        <f t="shared" si="4"/>
        <v>0</v>
      </c>
      <c r="AA46" s="11"/>
      <c r="AB46" s="36">
        <f t="shared" si="5"/>
        <v>0</v>
      </c>
      <c r="AC46" s="11"/>
      <c r="AD46" s="36">
        <f t="shared" si="46"/>
        <v>0</v>
      </c>
      <c r="AE46" s="33">
        <f t="shared" si="37"/>
        <v>0</v>
      </c>
      <c r="AF46" s="36">
        <f t="shared" si="38"/>
        <v>0</v>
      </c>
      <c r="AG46" s="11"/>
      <c r="AH46" s="11"/>
      <c r="AI46" s="11"/>
      <c r="AJ46" s="11"/>
      <c r="AK46" s="11"/>
      <c r="AL46" s="35">
        <f t="shared" si="7"/>
        <v>0</v>
      </c>
      <c r="AM46" s="11"/>
      <c r="AN46" s="11"/>
      <c r="AO46" s="11"/>
      <c r="AP46" s="11"/>
      <c r="AQ46" s="11"/>
      <c r="AR46" s="35">
        <f t="shared" si="8"/>
        <v>0</v>
      </c>
      <c r="AS46" s="11"/>
      <c r="AT46" s="11"/>
      <c r="AU46" s="11"/>
      <c r="AV46" s="36">
        <f t="shared" si="9"/>
        <v>0</v>
      </c>
      <c r="AW46" s="11"/>
      <c r="AX46" s="36">
        <f t="shared" si="10"/>
        <v>0</v>
      </c>
      <c r="AY46" s="11"/>
      <c r="AZ46" s="36">
        <f t="shared" si="11"/>
        <v>0</v>
      </c>
      <c r="BA46" s="35">
        <f t="shared" si="39"/>
        <v>0</v>
      </c>
      <c r="BB46" s="36">
        <f t="shared" si="12"/>
        <v>0</v>
      </c>
      <c r="BC46" s="11"/>
      <c r="BD46" s="11"/>
      <c r="BE46" s="11"/>
      <c r="BF46" s="11"/>
      <c r="BG46" s="11"/>
      <c r="BH46" s="35">
        <f t="shared" si="13"/>
        <v>0</v>
      </c>
      <c r="BI46" s="11"/>
      <c r="BJ46" s="11"/>
      <c r="BK46" s="35">
        <f t="shared" si="14"/>
        <v>0</v>
      </c>
      <c r="BL46" s="35">
        <f t="shared" si="15"/>
        <v>0</v>
      </c>
      <c r="BM46" s="35">
        <f t="shared" si="16"/>
        <v>0</v>
      </c>
      <c r="BN46" s="35">
        <f t="shared" si="17"/>
        <v>0</v>
      </c>
      <c r="BO46" s="35">
        <f t="shared" si="18"/>
        <v>0</v>
      </c>
      <c r="BP46" s="35">
        <f t="shared" si="19"/>
        <v>0</v>
      </c>
      <c r="BQ46" s="35">
        <f t="shared" si="20"/>
        <v>0</v>
      </c>
      <c r="BR46" s="35">
        <f t="shared" si="21"/>
        <v>0</v>
      </c>
      <c r="BS46" s="35">
        <f t="shared" si="22"/>
        <v>0</v>
      </c>
      <c r="BT46" s="33">
        <f t="shared" si="23"/>
        <v>0</v>
      </c>
      <c r="BU46" s="35">
        <f t="shared" si="24"/>
        <v>0</v>
      </c>
      <c r="BV46" s="35">
        <f t="shared" si="25"/>
        <v>0</v>
      </c>
      <c r="BW46" s="36">
        <f t="shared" si="26"/>
        <v>0</v>
      </c>
      <c r="BX46" s="36">
        <f t="shared" si="27"/>
        <v>0</v>
      </c>
      <c r="BY46" s="35">
        <f t="shared" si="28"/>
        <v>0</v>
      </c>
      <c r="BZ46" s="36">
        <f t="shared" si="29"/>
        <v>0</v>
      </c>
      <c r="CA46" s="36">
        <f t="shared" si="30"/>
        <v>0</v>
      </c>
      <c r="CB46" s="36">
        <f t="shared" si="31"/>
        <v>0</v>
      </c>
      <c r="CC46" s="11"/>
      <c r="CD46" s="11"/>
      <c r="CE46" s="11"/>
      <c r="CF46" s="35">
        <f t="shared" si="32"/>
        <v>0</v>
      </c>
      <c r="CG46" s="11"/>
      <c r="CH46" s="72" t="s">
        <v>7</v>
      </c>
      <c r="CI46" s="11"/>
      <c r="CJ46" s="11"/>
      <c r="CK46" s="11"/>
      <c r="CL46" s="69">
        <f t="shared" si="40"/>
        <v>0</v>
      </c>
      <c r="CM46" s="11"/>
      <c r="CN46" s="11"/>
      <c r="CO46" s="35">
        <f t="shared" si="41"/>
        <v>0</v>
      </c>
      <c r="CP46" s="35">
        <f t="shared" si="42"/>
        <v>0</v>
      </c>
      <c r="CQ46" s="35">
        <f t="shared" si="43"/>
        <v>0</v>
      </c>
      <c r="CR46" s="33">
        <f t="shared" si="33"/>
        <v>0</v>
      </c>
      <c r="CS46" s="35">
        <f t="shared" si="44"/>
        <v>0</v>
      </c>
      <c r="CT46" s="35">
        <f t="shared" si="45"/>
        <v>0</v>
      </c>
      <c r="CU46" s="11"/>
      <c r="CV46" s="11"/>
      <c r="CW46" s="11"/>
      <c r="CX46" s="35">
        <f t="shared" si="47"/>
        <v>0</v>
      </c>
      <c r="CY46" s="11"/>
      <c r="CZ46" s="11"/>
      <c r="DA46" s="11"/>
      <c r="DB46" s="11"/>
      <c r="DC46" s="11"/>
      <c r="DD46" s="35">
        <f t="shared" si="48"/>
        <v>0</v>
      </c>
      <c r="DE46" s="11"/>
      <c r="DF46" s="11"/>
    </row>
    <row r="47" spans="1:110" ht="12.75">
      <c r="A47" s="24">
        <v>42</v>
      </c>
      <c r="B47" s="10"/>
      <c r="C47" s="11"/>
      <c r="D47" s="11"/>
      <c r="E47" s="11"/>
      <c r="F47" s="33">
        <f t="shared" si="0"/>
        <v>0</v>
      </c>
      <c r="G47" s="11"/>
      <c r="H47" s="11"/>
      <c r="I47" s="11"/>
      <c r="J47" s="35">
        <f t="shared" si="1"/>
        <v>0</v>
      </c>
      <c r="K47" s="11"/>
      <c r="L47" s="11"/>
      <c r="M47" s="11"/>
      <c r="N47" s="35">
        <f t="shared" si="2"/>
        <v>0</v>
      </c>
      <c r="O47" s="48"/>
      <c r="P47" s="48"/>
      <c r="Q47" s="48"/>
      <c r="R47" s="35">
        <f t="shared" si="36"/>
        <v>0</v>
      </c>
      <c r="S47" s="11"/>
      <c r="T47" s="11"/>
      <c r="U47" s="11"/>
      <c r="V47" s="35">
        <f t="shared" si="3"/>
        <v>0</v>
      </c>
      <c r="W47" s="11"/>
      <c r="X47" s="11"/>
      <c r="Y47" s="11"/>
      <c r="Z47" s="36">
        <f t="shared" si="4"/>
        <v>0</v>
      </c>
      <c r="AA47" s="11"/>
      <c r="AB47" s="36">
        <f t="shared" si="5"/>
        <v>0</v>
      </c>
      <c r="AC47" s="11"/>
      <c r="AD47" s="36">
        <f t="shared" si="46"/>
        <v>0</v>
      </c>
      <c r="AE47" s="33">
        <f t="shared" si="37"/>
        <v>0</v>
      </c>
      <c r="AF47" s="36">
        <f t="shared" si="38"/>
        <v>0</v>
      </c>
      <c r="AG47" s="11"/>
      <c r="AH47" s="11"/>
      <c r="AI47" s="11"/>
      <c r="AJ47" s="11"/>
      <c r="AK47" s="11"/>
      <c r="AL47" s="35">
        <f t="shared" si="7"/>
        <v>0</v>
      </c>
      <c r="AM47" s="11"/>
      <c r="AN47" s="11"/>
      <c r="AO47" s="11"/>
      <c r="AP47" s="11"/>
      <c r="AQ47" s="11"/>
      <c r="AR47" s="35">
        <f t="shared" si="8"/>
        <v>0</v>
      </c>
      <c r="AS47" s="11"/>
      <c r="AT47" s="11"/>
      <c r="AU47" s="11"/>
      <c r="AV47" s="36">
        <f t="shared" si="9"/>
        <v>0</v>
      </c>
      <c r="AW47" s="11"/>
      <c r="AX47" s="36">
        <f t="shared" si="10"/>
        <v>0</v>
      </c>
      <c r="AY47" s="11"/>
      <c r="AZ47" s="36">
        <f t="shared" si="11"/>
        <v>0</v>
      </c>
      <c r="BA47" s="35">
        <f t="shared" si="39"/>
        <v>0</v>
      </c>
      <c r="BB47" s="36">
        <f t="shared" si="12"/>
        <v>0</v>
      </c>
      <c r="BC47" s="11"/>
      <c r="BD47" s="11"/>
      <c r="BE47" s="11"/>
      <c r="BF47" s="11"/>
      <c r="BG47" s="11"/>
      <c r="BH47" s="35">
        <f t="shared" si="13"/>
        <v>0</v>
      </c>
      <c r="BI47" s="11"/>
      <c r="BJ47" s="11"/>
      <c r="BK47" s="35">
        <f t="shared" si="14"/>
        <v>0</v>
      </c>
      <c r="BL47" s="35">
        <f t="shared" si="15"/>
        <v>0</v>
      </c>
      <c r="BM47" s="35">
        <f t="shared" si="16"/>
        <v>0</v>
      </c>
      <c r="BN47" s="35">
        <f t="shared" si="17"/>
        <v>0</v>
      </c>
      <c r="BO47" s="35">
        <f t="shared" si="18"/>
        <v>0</v>
      </c>
      <c r="BP47" s="35">
        <f t="shared" si="19"/>
        <v>0</v>
      </c>
      <c r="BQ47" s="35">
        <f t="shared" si="20"/>
        <v>0</v>
      </c>
      <c r="BR47" s="35">
        <f t="shared" si="21"/>
        <v>0</v>
      </c>
      <c r="BS47" s="35">
        <f t="shared" si="22"/>
        <v>0</v>
      </c>
      <c r="BT47" s="33">
        <f t="shared" si="23"/>
        <v>0</v>
      </c>
      <c r="BU47" s="35">
        <f t="shared" si="24"/>
        <v>0</v>
      </c>
      <c r="BV47" s="35">
        <f t="shared" si="25"/>
        <v>0</v>
      </c>
      <c r="BW47" s="36">
        <f t="shared" si="26"/>
        <v>0</v>
      </c>
      <c r="BX47" s="36">
        <f t="shared" si="27"/>
        <v>0</v>
      </c>
      <c r="BY47" s="35">
        <f t="shared" si="28"/>
        <v>0</v>
      </c>
      <c r="BZ47" s="36">
        <f t="shared" si="29"/>
        <v>0</v>
      </c>
      <c r="CA47" s="36">
        <f t="shared" si="30"/>
        <v>0</v>
      </c>
      <c r="CB47" s="36">
        <f t="shared" si="31"/>
        <v>0</v>
      </c>
      <c r="CC47" s="11"/>
      <c r="CD47" s="11"/>
      <c r="CE47" s="11"/>
      <c r="CF47" s="35">
        <f t="shared" si="32"/>
        <v>0</v>
      </c>
      <c r="CG47" s="11"/>
      <c r="CH47" s="72" t="s">
        <v>7</v>
      </c>
      <c r="CI47" s="11"/>
      <c r="CJ47" s="11"/>
      <c r="CK47" s="11"/>
      <c r="CL47" s="69">
        <f t="shared" si="40"/>
        <v>0</v>
      </c>
      <c r="CM47" s="11"/>
      <c r="CN47" s="11"/>
      <c r="CO47" s="35">
        <f t="shared" si="41"/>
        <v>0</v>
      </c>
      <c r="CP47" s="35">
        <f t="shared" si="42"/>
        <v>0</v>
      </c>
      <c r="CQ47" s="35">
        <f t="shared" si="43"/>
        <v>0</v>
      </c>
      <c r="CR47" s="33">
        <f t="shared" si="33"/>
        <v>0</v>
      </c>
      <c r="CS47" s="35">
        <f t="shared" si="44"/>
        <v>0</v>
      </c>
      <c r="CT47" s="35">
        <f t="shared" si="45"/>
        <v>0</v>
      </c>
      <c r="CU47" s="11"/>
      <c r="CV47" s="11"/>
      <c r="CW47" s="11"/>
      <c r="CX47" s="35">
        <f t="shared" si="47"/>
        <v>0</v>
      </c>
      <c r="CY47" s="11"/>
      <c r="CZ47" s="11"/>
      <c r="DA47" s="11"/>
      <c r="DB47" s="11"/>
      <c r="DC47" s="11"/>
      <c r="DD47" s="35">
        <f t="shared" si="48"/>
        <v>0</v>
      </c>
      <c r="DE47" s="11"/>
      <c r="DF47" s="11"/>
    </row>
    <row r="48" spans="1:110" ht="12.75">
      <c r="A48" s="24">
        <v>43</v>
      </c>
      <c r="B48" s="10"/>
      <c r="C48" s="11"/>
      <c r="D48" s="11"/>
      <c r="E48" s="11"/>
      <c r="F48" s="33">
        <f t="shared" si="0"/>
        <v>0</v>
      </c>
      <c r="G48" s="11"/>
      <c r="H48" s="11"/>
      <c r="I48" s="11"/>
      <c r="J48" s="35">
        <f t="shared" si="1"/>
        <v>0</v>
      </c>
      <c r="K48" s="11"/>
      <c r="L48" s="11"/>
      <c r="M48" s="11"/>
      <c r="N48" s="35">
        <f t="shared" si="2"/>
        <v>0</v>
      </c>
      <c r="O48" s="48"/>
      <c r="P48" s="48"/>
      <c r="Q48" s="48"/>
      <c r="R48" s="35">
        <f t="shared" si="36"/>
        <v>0</v>
      </c>
      <c r="S48" s="11"/>
      <c r="T48" s="11"/>
      <c r="U48" s="11"/>
      <c r="V48" s="35">
        <f t="shared" si="3"/>
        <v>0</v>
      </c>
      <c r="W48" s="11"/>
      <c r="X48" s="11"/>
      <c r="Y48" s="11"/>
      <c r="Z48" s="36">
        <f t="shared" si="4"/>
        <v>0</v>
      </c>
      <c r="AA48" s="11"/>
      <c r="AB48" s="36">
        <f t="shared" si="5"/>
        <v>0</v>
      </c>
      <c r="AC48" s="11"/>
      <c r="AD48" s="36">
        <f t="shared" si="46"/>
        <v>0</v>
      </c>
      <c r="AE48" s="33">
        <f t="shared" si="37"/>
        <v>0</v>
      </c>
      <c r="AF48" s="36">
        <f t="shared" si="38"/>
        <v>0</v>
      </c>
      <c r="AG48" s="11"/>
      <c r="AH48" s="11"/>
      <c r="AI48" s="11"/>
      <c r="AJ48" s="11"/>
      <c r="AK48" s="11"/>
      <c r="AL48" s="35">
        <f t="shared" si="7"/>
        <v>0</v>
      </c>
      <c r="AM48" s="11"/>
      <c r="AN48" s="11"/>
      <c r="AO48" s="11"/>
      <c r="AP48" s="11"/>
      <c r="AQ48" s="11"/>
      <c r="AR48" s="35">
        <f t="shared" si="8"/>
        <v>0</v>
      </c>
      <c r="AS48" s="11"/>
      <c r="AT48" s="11"/>
      <c r="AU48" s="11"/>
      <c r="AV48" s="36">
        <f t="shared" si="9"/>
        <v>0</v>
      </c>
      <c r="AW48" s="11"/>
      <c r="AX48" s="36">
        <f t="shared" si="10"/>
        <v>0</v>
      </c>
      <c r="AY48" s="11"/>
      <c r="AZ48" s="36">
        <f t="shared" si="11"/>
        <v>0</v>
      </c>
      <c r="BA48" s="35">
        <f t="shared" si="39"/>
        <v>0</v>
      </c>
      <c r="BB48" s="36">
        <f t="shared" si="12"/>
        <v>0</v>
      </c>
      <c r="BC48" s="11"/>
      <c r="BD48" s="11"/>
      <c r="BE48" s="11"/>
      <c r="BF48" s="11"/>
      <c r="BG48" s="11"/>
      <c r="BH48" s="35">
        <f t="shared" si="13"/>
        <v>0</v>
      </c>
      <c r="BI48" s="11"/>
      <c r="BJ48" s="11"/>
      <c r="BK48" s="35">
        <f t="shared" si="14"/>
        <v>0</v>
      </c>
      <c r="BL48" s="35">
        <f t="shared" si="15"/>
        <v>0</v>
      </c>
      <c r="BM48" s="35">
        <f t="shared" si="16"/>
        <v>0</v>
      </c>
      <c r="BN48" s="35">
        <f t="shared" si="17"/>
        <v>0</v>
      </c>
      <c r="BO48" s="35">
        <f t="shared" si="18"/>
        <v>0</v>
      </c>
      <c r="BP48" s="35">
        <f t="shared" si="19"/>
        <v>0</v>
      </c>
      <c r="BQ48" s="35">
        <f t="shared" si="20"/>
        <v>0</v>
      </c>
      <c r="BR48" s="35">
        <f t="shared" si="21"/>
        <v>0</v>
      </c>
      <c r="BS48" s="35">
        <f t="shared" si="22"/>
        <v>0</v>
      </c>
      <c r="BT48" s="33">
        <f t="shared" si="23"/>
        <v>0</v>
      </c>
      <c r="BU48" s="35">
        <f t="shared" si="24"/>
        <v>0</v>
      </c>
      <c r="BV48" s="35">
        <f t="shared" si="25"/>
        <v>0</v>
      </c>
      <c r="BW48" s="36">
        <f t="shared" si="26"/>
        <v>0</v>
      </c>
      <c r="BX48" s="36">
        <f t="shared" si="27"/>
        <v>0</v>
      </c>
      <c r="BY48" s="35">
        <f t="shared" si="28"/>
        <v>0</v>
      </c>
      <c r="BZ48" s="36">
        <f t="shared" si="29"/>
        <v>0</v>
      </c>
      <c r="CA48" s="36">
        <f t="shared" si="30"/>
        <v>0</v>
      </c>
      <c r="CB48" s="36">
        <f t="shared" si="31"/>
        <v>0</v>
      </c>
      <c r="CC48" s="11"/>
      <c r="CD48" s="11"/>
      <c r="CE48" s="11"/>
      <c r="CF48" s="35">
        <f t="shared" si="32"/>
        <v>0</v>
      </c>
      <c r="CG48" s="11"/>
      <c r="CH48" s="72" t="s">
        <v>7</v>
      </c>
      <c r="CI48" s="11"/>
      <c r="CJ48" s="11"/>
      <c r="CK48" s="11"/>
      <c r="CL48" s="69">
        <f t="shared" si="40"/>
        <v>0</v>
      </c>
      <c r="CM48" s="11"/>
      <c r="CN48" s="11"/>
      <c r="CO48" s="35">
        <f t="shared" si="41"/>
        <v>0</v>
      </c>
      <c r="CP48" s="35">
        <f t="shared" si="42"/>
        <v>0</v>
      </c>
      <c r="CQ48" s="35">
        <f t="shared" si="43"/>
        <v>0</v>
      </c>
      <c r="CR48" s="33">
        <f t="shared" si="33"/>
        <v>0</v>
      </c>
      <c r="CS48" s="35">
        <f t="shared" si="44"/>
        <v>0</v>
      </c>
      <c r="CT48" s="35">
        <f t="shared" si="45"/>
        <v>0</v>
      </c>
      <c r="CU48" s="11"/>
      <c r="CV48" s="11"/>
      <c r="CW48" s="11"/>
      <c r="CX48" s="35">
        <f t="shared" si="47"/>
        <v>0</v>
      </c>
      <c r="CY48" s="11"/>
      <c r="CZ48" s="11"/>
      <c r="DA48" s="11"/>
      <c r="DB48" s="11"/>
      <c r="DC48" s="11"/>
      <c r="DD48" s="35">
        <f t="shared" si="48"/>
        <v>0</v>
      </c>
      <c r="DE48" s="11"/>
      <c r="DF48" s="11"/>
    </row>
    <row r="49" spans="1:110" ht="12.75">
      <c r="A49" s="23">
        <v>44</v>
      </c>
      <c r="B49" s="10"/>
      <c r="C49" s="11"/>
      <c r="D49" s="11"/>
      <c r="E49" s="11"/>
      <c r="F49" s="33">
        <f t="shared" si="0"/>
        <v>0</v>
      </c>
      <c r="G49" s="11"/>
      <c r="H49" s="11"/>
      <c r="I49" s="11"/>
      <c r="J49" s="35">
        <f t="shared" si="1"/>
        <v>0</v>
      </c>
      <c r="K49" s="11"/>
      <c r="L49" s="11"/>
      <c r="M49" s="11"/>
      <c r="N49" s="35">
        <f t="shared" si="2"/>
        <v>0</v>
      </c>
      <c r="O49" s="48"/>
      <c r="P49" s="48"/>
      <c r="Q49" s="48"/>
      <c r="R49" s="35">
        <f t="shared" si="36"/>
        <v>0</v>
      </c>
      <c r="S49" s="11"/>
      <c r="T49" s="11"/>
      <c r="U49" s="11"/>
      <c r="V49" s="35">
        <f t="shared" si="3"/>
        <v>0</v>
      </c>
      <c r="W49" s="11"/>
      <c r="X49" s="11"/>
      <c r="Y49" s="11"/>
      <c r="Z49" s="36">
        <f t="shared" si="4"/>
        <v>0</v>
      </c>
      <c r="AA49" s="11"/>
      <c r="AB49" s="36">
        <f t="shared" si="5"/>
        <v>0</v>
      </c>
      <c r="AC49" s="11"/>
      <c r="AD49" s="36">
        <f t="shared" si="46"/>
        <v>0</v>
      </c>
      <c r="AE49" s="33">
        <f t="shared" si="37"/>
        <v>0</v>
      </c>
      <c r="AF49" s="36">
        <f t="shared" si="38"/>
        <v>0</v>
      </c>
      <c r="AG49" s="11"/>
      <c r="AH49" s="11"/>
      <c r="AI49" s="11"/>
      <c r="AJ49" s="11"/>
      <c r="AK49" s="11"/>
      <c r="AL49" s="35">
        <f t="shared" si="7"/>
        <v>0</v>
      </c>
      <c r="AM49" s="11"/>
      <c r="AN49" s="11"/>
      <c r="AO49" s="11"/>
      <c r="AP49" s="11"/>
      <c r="AQ49" s="11"/>
      <c r="AR49" s="35">
        <f t="shared" si="8"/>
        <v>0</v>
      </c>
      <c r="AS49" s="11"/>
      <c r="AT49" s="11"/>
      <c r="AU49" s="11"/>
      <c r="AV49" s="36">
        <f t="shared" si="9"/>
        <v>0</v>
      </c>
      <c r="AW49" s="11"/>
      <c r="AX49" s="36">
        <f t="shared" si="10"/>
        <v>0</v>
      </c>
      <c r="AY49" s="11"/>
      <c r="AZ49" s="36">
        <f t="shared" si="11"/>
        <v>0</v>
      </c>
      <c r="BA49" s="35">
        <f t="shared" si="39"/>
        <v>0</v>
      </c>
      <c r="BB49" s="36">
        <f t="shared" si="12"/>
        <v>0</v>
      </c>
      <c r="BC49" s="11"/>
      <c r="BD49" s="11"/>
      <c r="BE49" s="11"/>
      <c r="BF49" s="11"/>
      <c r="BG49" s="11"/>
      <c r="BH49" s="35">
        <f t="shared" si="13"/>
        <v>0</v>
      </c>
      <c r="BI49" s="11"/>
      <c r="BJ49" s="11"/>
      <c r="BK49" s="35">
        <f t="shared" si="14"/>
        <v>0</v>
      </c>
      <c r="BL49" s="35">
        <f t="shared" si="15"/>
        <v>0</v>
      </c>
      <c r="BM49" s="35">
        <f t="shared" si="16"/>
        <v>0</v>
      </c>
      <c r="BN49" s="35">
        <f t="shared" si="17"/>
        <v>0</v>
      </c>
      <c r="BO49" s="35">
        <f t="shared" si="18"/>
        <v>0</v>
      </c>
      <c r="BP49" s="35">
        <f t="shared" si="19"/>
        <v>0</v>
      </c>
      <c r="BQ49" s="35">
        <f t="shared" si="20"/>
        <v>0</v>
      </c>
      <c r="BR49" s="35">
        <f t="shared" si="21"/>
        <v>0</v>
      </c>
      <c r="BS49" s="35">
        <f t="shared" si="22"/>
        <v>0</v>
      </c>
      <c r="BT49" s="33">
        <f t="shared" si="23"/>
        <v>0</v>
      </c>
      <c r="BU49" s="35">
        <f t="shared" si="24"/>
        <v>0</v>
      </c>
      <c r="BV49" s="35">
        <f t="shared" si="25"/>
        <v>0</v>
      </c>
      <c r="BW49" s="36">
        <f t="shared" si="26"/>
        <v>0</v>
      </c>
      <c r="BX49" s="36">
        <f t="shared" si="27"/>
        <v>0</v>
      </c>
      <c r="BY49" s="35">
        <f t="shared" si="28"/>
        <v>0</v>
      </c>
      <c r="BZ49" s="36">
        <f t="shared" si="29"/>
        <v>0</v>
      </c>
      <c r="CA49" s="36">
        <f t="shared" si="30"/>
        <v>0</v>
      </c>
      <c r="CB49" s="36">
        <f t="shared" si="31"/>
        <v>0</v>
      </c>
      <c r="CC49" s="11"/>
      <c r="CD49" s="11"/>
      <c r="CE49" s="11"/>
      <c r="CF49" s="35">
        <f t="shared" si="32"/>
        <v>0</v>
      </c>
      <c r="CG49" s="11"/>
      <c r="CH49" s="72" t="s">
        <v>7</v>
      </c>
      <c r="CI49" s="11"/>
      <c r="CJ49" s="11"/>
      <c r="CK49" s="11"/>
      <c r="CL49" s="69">
        <f t="shared" si="40"/>
        <v>0</v>
      </c>
      <c r="CM49" s="11"/>
      <c r="CN49" s="11"/>
      <c r="CO49" s="35">
        <f t="shared" si="41"/>
        <v>0</v>
      </c>
      <c r="CP49" s="35">
        <f t="shared" si="42"/>
        <v>0</v>
      </c>
      <c r="CQ49" s="35">
        <f t="shared" si="43"/>
        <v>0</v>
      </c>
      <c r="CR49" s="33">
        <f t="shared" si="33"/>
        <v>0</v>
      </c>
      <c r="CS49" s="35">
        <f t="shared" si="44"/>
        <v>0</v>
      </c>
      <c r="CT49" s="35">
        <f t="shared" si="45"/>
        <v>0</v>
      </c>
      <c r="CU49" s="11"/>
      <c r="CV49" s="11"/>
      <c r="CW49" s="11"/>
      <c r="CX49" s="35">
        <f t="shared" si="47"/>
        <v>0</v>
      </c>
      <c r="CY49" s="11"/>
      <c r="CZ49" s="11"/>
      <c r="DA49" s="11"/>
      <c r="DB49" s="11"/>
      <c r="DC49" s="11"/>
      <c r="DD49" s="35">
        <f t="shared" si="48"/>
        <v>0</v>
      </c>
      <c r="DE49" s="11"/>
      <c r="DF49" s="11"/>
    </row>
    <row r="50" spans="1:110" ht="12.75">
      <c r="A50" s="24">
        <v>45</v>
      </c>
      <c r="B50" s="10"/>
      <c r="C50" s="11"/>
      <c r="D50" s="11"/>
      <c r="E50" s="11"/>
      <c r="F50" s="33">
        <f t="shared" si="0"/>
        <v>0</v>
      </c>
      <c r="G50" s="11"/>
      <c r="H50" s="11"/>
      <c r="I50" s="11"/>
      <c r="J50" s="35">
        <f t="shared" si="1"/>
        <v>0</v>
      </c>
      <c r="K50" s="11"/>
      <c r="L50" s="11"/>
      <c r="M50" s="11"/>
      <c r="N50" s="35">
        <f t="shared" si="2"/>
        <v>0</v>
      </c>
      <c r="O50" s="48"/>
      <c r="P50" s="48"/>
      <c r="Q50" s="48"/>
      <c r="R50" s="35">
        <f t="shared" si="36"/>
        <v>0</v>
      </c>
      <c r="S50" s="11"/>
      <c r="T50" s="11"/>
      <c r="U50" s="11"/>
      <c r="V50" s="35">
        <f t="shared" si="3"/>
        <v>0</v>
      </c>
      <c r="W50" s="11"/>
      <c r="X50" s="11"/>
      <c r="Y50" s="11"/>
      <c r="Z50" s="36">
        <f t="shared" si="4"/>
        <v>0</v>
      </c>
      <c r="AA50" s="11"/>
      <c r="AB50" s="36">
        <f t="shared" si="5"/>
        <v>0</v>
      </c>
      <c r="AC50" s="11"/>
      <c r="AD50" s="36">
        <f t="shared" si="46"/>
        <v>0</v>
      </c>
      <c r="AE50" s="33">
        <f t="shared" si="37"/>
        <v>0</v>
      </c>
      <c r="AF50" s="36">
        <f t="shared" si="38"/>
        <v>0</v>
      </c>
      <c r="AG50" s="11"/>
      <c r="AH50" s="11"/>
      <c r="AI50" s="11"/>
      <c r="AJ50" s="11"/>
      <c r="AK50" s="11"/>
      <c r="AL50" s="35">
        <f t="shared" si="7"/>
        <v>0</v>
      </c>
      <c r="AM50" s="11"/>
      <c r="AN50" s="11"/>
      <c r="AO50" s="11"/>
      <c r="AP50" s="11"/>
      <c r="AQ50" s="11"/>
      <c r="AR50" s="35">
        <f t="shared" si="8"/>
        <v>0</v>
      </c>
      <c r="AS50" s="11"/>
      <c r="AT50" s="11"/>
      <c r="AU50" s="11"/>
      <c r="AV50" s="36">
        <f t="shared" si="9"/>
        <v>0</v>
      </c>
      <c r="AW50" s="11"/>
      <c r="AX50" s="36">
        <f t="shared" si="10"/>
        <v>0</v>
      </c>
      <c r="AY50" s="11"/>
      <c r="AZ50" s="36">
        <f t="shared" si="11"/>
        <v>0</v>
      </c>
      <c r="BA50" s="35">
        <f t="shared" si="39"/>
        <v>0</v>
      </c>
      <c r="BB50" s="36">
        <f t="shared" si="12"/>
        <v>0</v>
      </c>
      <c r="BC50" s="11"/>
      <c r="BD50" s="11"/>
      <c r="BE50" s="11"/>
      <c r="BF50" s="11"/>
      <c r="BG50" s="11"/>
      <c r="BH50" s="35">
        <f t="shared" si="13"/>
        <v>0</v>
      </c>
      <c r="BI50" s="11"/>
      <c r="BJ50" s="11"/>
      <c r="BK50" s="35">
        <f t="shared" si="14"/>
        <v>0</v>
      </c>
      <c r="BL50" s="35">
        <f t="shared" si="15"/>
        <v>0</v>
      </c>
      <c r="BM50" s="35">
        <f t="shared" si="16"/>
        <v>0</v>
      </c>
      <c r="BN50" s="35">
        <f t="shared" si="17"/>
        <v>0</v>
      </c>
      <c r="BO50" s="35">
        <f t="shared" si="18"/>
        <v>0</v>
      </c>
      <c r="BP50" s="35">
        <f t="shared" si="19"/>
        <v>0</v>
      </c>
      <c r="BQ50" s="35">
        <f t="shared" si="20"/>
        <v>0</v>
      </c>
      <c r="BR50" s="35">
        <f t="shared" si="21"/>
        <v>0</v>
      </c>
      <c r="BS50" s="35">
        <f t="shared" si="22"/>
        <v>0</v>
      </c>
      <c r="BT50" s="33">
        <f t="shared" si="23"/>
        <v>0</v>
      </c>
      <c r="BU50" s="35">
        <f t="shared" si="24"/>
        <v>0</v>
      </c>
      <c r="BV50" s="35">
        <f t="shared" si="25"/>
        <v>0</v>
      </c>
      <c r="BW50" s="36">
        <f t="shared" si="26"/>
        <v>0</v>
      </c>
      <c r="BX50" s="36">
        <f t="shared" si="27"/>
        <v>0</v>
      </c>
      <c r="BY50" s="35">
        <f t="shared" si="28"/>
        <v>0</v>
      </c>
      <c r="BZ50" s="36">
        <f t="shared" si="29"/>
        <v>0</v>
      </c>
      <c r="CA50" s="36">
        <f t="shared" si="30"/>
        <v>0</v>
      </c>
      <c r="CB50" s="36">
        <f t="shared" si="31"/>
        <v>0</v>
      </c>
      <c r="CC50" s="11"/>
      <c r="CD50" s="11"/>
      <c r="CE50" s="11"/>
      <c r="CF50" s="35">
        <f t="shared" si="32"/>
        <v>0</v>
      </c>
      <c r="CG50" s="11"/>
      <c r="CH50" s="72" t="s">
        <v>7</v>
      </c>
      <c r="CI50" s="11"/>
      <c r="CJ50" s="11"/>
      <c r="CK50" s="11"/>
      <c r="CL50" s="69">
        <f t="shared" si="40"/>
        <v>0</v>
      </c>
      <c r="CM50" s="11"/>
      <c r="CN50" s="11"/>
      <c r="CO50" s="35">
        <f t="shared" si="41"/>
        <v>0</v>
      </c>
      <c r="CP50" s="35">
        <f t="shared" si="42"/>
        <v>0</v>
      </c>
      <c r="CQ50" s="35">
        <f t="shared" si="43"/>
        <v>0</v>
      </c>
      <c r="CR50" s="33">
        <f t="shared" si="33"/>
        <v>0</v>
      </c>
      <c r="CS50" s="35">
        <f t="shared" si="44"/>
        <v>0</v>
      </c>
      <c r="CT50" s="35">
        <f t="shared" si="45"/>
        <v>0</v>
      </c>
      <c r="CU50" s="11"/>
      <c r="CV50" s="11"/>
      <c r="CW50" s="11"/>
      <c r="CX50" s="35">
        <f t="shared" si="47"/>
        <v>0</v>
      </c>
      <c r="CY50" s="11"/>
      <c r="CZ50" s="11"/>
      <c r="DA50" s="11"/>
      <c r="DB50" s="11"/>
      <c r="DC50" s="11"/>
      <c r="DD50" s="35">
        <f t="shared" si="48"/>
        <v>0</v>
      </c>
      <c r="DE50" s="11"/>
      <c r="DF50" s="11"/>
    </row>
    <row r="51" spans="1:110" ht="12.75">
      <c r="A51" s="24">
        <v>46</v>
      </c>
      <c r="B51" s="10"/>
      <c r="C51" s="11"/>
      <c r="D51" s="11"/>
      <c r="E51" s="11"/>
      <c r="F51" s="33">
        <f t="shared" si="0"/>
        <v>0</v>
      </c>
      <c r="G51" s="11"/>
      <c r="H51" s="11"/>
      <c r="I51" s="11"/>
      <c r="J51" s="35">
        <f t="shared" si="1"/>
        <v>0</v>
      </c>
      <c r="K51" s="11"/>
      <c r="L51" s="11"/>
      <c r="M51" s="11"/>
      <c r="N51" s="35">
        <f t="shared" si="2"/>
        <v>0</v>
      </c>
      <c r="O51" s="48"/>
      <c r="P51" s="48"/>
      <c r="Q51" s="48"/>
      <c r="R51" s="35">
        <f t="shared" si="36"/>
        <v>0</v>
      </c>
      <c r="S51" s="11"/>
      <c r="T51" s="11"/>
      <c r="U51" s="11"/>
      <c r="V51" s="35">
        <f t="shared" si="3"/>
        <v>0</v>
      </c>
      <c r="W51" s="11"/>
      <c r="X51" s="11"/>
      <c r="Y51" s="11"/>
      <c r="Z51" s="36">
        <f t="shared" si="4"/>
        <v>0</v>
      </c>
      <c r="AA51" s="11"/>
      <c r="AB51" s="36">
        <f t="shared" si="5"/>
        <v>0</v>
      </c>
      <c r="AC51" s="11"/>
      <c r="AD51" s="36">
        <f t="shared" si="46"/>
        <v>0</v>
      </c>
      <c r="AE51" s="33">
        <f t="shared" si="37"/>
        <v>0</v>
      </c>
      <c r="AF51" s="36">
        <f t="shared" si="38"/>
        <v>0</v>
      </c>
      <c r="AG51" s="11"/>
      <c r="AH51" s="11"/>
      <c r="AI51" s="11"/>
      <c r="AJ51" s="11"/>
      <c r="AK51" s="11"/>
      <c r="AL51" s="35">
        <f t="shared" si="7"/>
        <v>0</v>
      </c>
      <c r="AM51" s="11"/>
      <c r="AN51" s="11"/>
      <c r="AO51" s="11"/>
      <c r="AP51" s="11"/>
      <c r="AQ51" s="11"/>
      <c r="AR51" s="35">
        <f t="shared" si="8"/>
        <v>0</v>
      </c>
      <c r="AS51" s="11"/>
      <c r="AT51" s="11"/>
      <c r="AU51" s="11"/>
      <c r="AV51" s="36">
        <f t="shared" si="9"/>
        <v>0</v>
      </c>
      <c r="AW51" s="11"/>
      <c r="AX51" s="36">
        <f t="shared" si="10"/>
        <v>0</v>
      </c>
      <c r="AY51" s="11"/>
      <c r="AZ51" s="36">
        <f t="shared" si="11"/>
        <v>0</v>
      </c>
      <c r="BA51" s="35">
        <f t="shared" si="39"/>
        <v>0</v>
      </c>
      <c r="BB51" s="36">
        <f t="shared" si="12"/>
        <v>0</v>
      </c>
      <c r="BC51" s="11"/>
      <c r="BD51" s="11"/>
      <c r="BE51" s="11"/>
      <c r="BF51" s="11"/>
      <c r="BG51" s="11"/>
      <c r="BH51" s="35">
        <f t="shared" si="13"/>
        <v>0</v>
      </c>
      <c r="BI51" s="11"/>
      <c r="BJ51" s="11"/>
      <c r="BK51" s="35">
        <f t="shared" si="14"/>
        <v>0</v>
      </c>
      <c r="BL51" s="35">
        <f t="shared" si="15"/>
        <v>0</v>
      </c>
      <c r="BM51" s="35">
        <f t="shared" si="16"/>
        <v>0</v>
      </c>
      <c r="BN51" s="35">
        <f t="shared" si="17"/>
        <v>0</v>
      </c>
      <c r="BO51" s="35">
        <f t="shared" si="18"/>
        <v>0</v>
      </c>
      <c r="BP51" s="35">
        <f t="shared" si="19"/>
        <v>0</v>
      </c>
      <c r="BQ51" s="35">
        <f t="shared" si="20"/>
        <v>0</v>
      </c>
      <c r="BR51" s="35">
        <f t="shared" si="21"/>
        <v>0</v>
      </c>
      <c r="BS51" s="35">
        <f t="shared" si="22"/>
        <v>0</v>
      </c>
      <c r="BT51" s="33">
        <f t="shared" si="23"/>
        <v>0</v>
      </c>
      <c r="BU51" s="35">
        <f t="shared" si="24"/>
        <v>0</v>
      </c>
      <c r="BV51" s="35">
        <f t="shared" si="25"/>
        <v>0</v>
      </c>
      <c r="BW51" s="36">
        <f t="shared" si="26"/>
        <v>0</v>
      </c>
      <c r="BX51" s="36">
        <f t="shared" si="27"/>
        <v>0</v>
      </c>
      <c r="BY51" s="35">
        <f t="shared" si="28"/>
        <v>0</v>
      </c>
      <c r="BZ51" s="36">
        <f t="shared" si="29"/>
        <v>0</v>
      </c>
      <c r="CA51" s="36">
        <f t="shared" si="30"/>
        <v>0</v>
      </c>
      <c r="CB51" s="36">
        <f t="shared" si="31"/>
        <v>0</v>
      </c>
      <c r="CC51" s="11"/>
      <c r="CD51" s="11"/>
      <c r="CE51" s="11"/>
      <c r="CF51" s="35">
        <f t="shared" si="32"/>
        <v>0</v>
      </c>
      <c r="CG51" s="11"/>
      <c r="CH51" s="72" t="s">
        <v>7</v>
      </c>
      <c r="CI51" s="11"/>
      <c r="CJ51" s="11"/>
      <c r="CK51" s="11"/>
      <c r="CL51" s="69">
        <f t="shared" si="40"/>
        <v>0</v>
      </c>
      <c r="CM51" s="11"/>
      <c r="CN51" s="11"/>
      <c r="CO51" s="35">
        <f t="shared" si="41"/>
        <v>0</v>
      </c>
      <c r="CP51" s="35">
        <f t="shared" si="42"/>
        <v>0</v>
      </c>
      <c r="CQ51" s="35">
        <f t="shared" si="43"/>
        <v>0</v>
      </c>
      <c r="CR51" s="33">
        <f t="shared" si="33"/>
        <v>0</v>
      </c>
      <c r="CS51" s="35">
        <f t="shared" si="44"/>
        <v>0</v>
      </c>
      <c r="CT51" s="35">
        <f t="shared" si="45"/>
        <v>0</v>
      </c>
      <c r="CU51" s="11"/>
      <c r="CV51" s="11"/>
      <c r="CW51" s="11"/>
      <c r="CX51" s="35">
        <f t="shared" si="47"/>
        <v>0</v>
      </c>
      <c r="CY51" s="11"/>
      <c r="CZ51" s="11"/>
      <c r="DA51" s="11"/>
      <c r="DB51" s="11"/>
      <c r="DC51" s="11"/>
      <c r="DD51" s="35">
        <f t="shared" si="48"/>
        <v>0</v>
      </c>
      <c r="DE51" s="11"/>
      <c r="DF51" s="11"/>
    </row>
    <row r="52" spans="1:110" ht="12.75">
      <c r="A52" s="23">
        <v>47</v>
      </c>
      <c r="B52" s="10"/>
      <c r="C52" s="11"/>
      <c r="D52" s="11"/>
      <c r="E52" s="11"/>
      <c r="F52" s="33">
        <f t="shared" si="0"/>
        <v>0</v>
      </c>
      <c r="G52" s="11"/>
      <c r="H52" s="11"/>
      <c r="I52" s="11"/>
      <c r="J52" s="35">
        <f t="shared" si="1"/>
        <v>0</v>
      </c>
      <c r="K52" s="11"/>
      <c r="L52" s="11"/>
      <c r="M52" s="11"/>
      <c r="N52" s="35">
        <f t="shared" si="2"/>
        <v>0</v>
      </c>
      <c r="O52" s="48"/>
      <c r="P52" s="48"/>
      <c r="Q52" s="48"/>
      <c r="R52" s="35">
        <f t="shared" si="36"/>
        <v>0</v>
      </c>
      <c r="S52" s="11"/>
      <c r="T52" s="11"/>
      <c r="U52" s="11"/>
      <c r="V52" s="35">
        <f t="shared" si="3"/>
        <v>0</v>
      </c>
      <c r="W52" s="11"/>
      <c r="X52" s="11"/>
      <c r="Y52" s="11"/>
      <c r="Z52" s="36">
        <f t="shared" si="4"/>
        <v>0</v>
      </c>
      <c r="AA52" s="11"/>
      <c r="AB52" s="36">
        <f t="shared" si="5"/>
        <v>0</v>
      </c>
      <c r="AC52" s="11"/>
      <c r="AD52" s="36">
        <f t="shared" si="46"/>
        <v>0</v>
      </c>
      <c r="AE52" s="33">
        <f t="shared" si="37"/>
        <v>0</v>
      </c>
      <c r="AF52" s="36">
        <f t="shared" si="38"/>
        <v>0</v>
      </c>
      <c r="AG52" s="11"/>
      <c r="AH52" s="11"/>
      <c r="AI52" s="11"/>
      <c r="AJ52" s="11"/>
      <c r="AK52" s="11"/>
      <c r="AL52" s="35">
        <f t="shared" si="7"/>
        <v>0</v>
      </c>
      <c r="AM52" s="11"/>
      <c r="AN52" s="11"/>
      <c r="AO52" s="11"/>
      <c r="AP52" s="11"/>
      <c r="AQ52" s="11"/>
      <c r="AR52" s="35">
        <f t="shared" si="8"/>
        <v>0</v>
      </c>
      <c r="AS52" s="11"/>
      <c r="AT52" s="11"/>
      <c r="AU52" s="11"/>
      <c r="AV52" s="36">
        <f t="shared" si="9"/>
        <v>0</v>
      </c>
      <c r="AW52" s="11"/>
      <c r="AX52" s="36">
        <f t="shared" si="10"/>
        <v>0</v>
      </c>
      <c r="AY52" s="11"/>
      <c r="AZ52" s="36">
        <f t="shared" si="11"/>
        <v>0</v>
      </c>
      <c r="BA52" s="35">
        <f t="shared" si="39"/>
        <v>0</v>
      </c>
      <c r="BB52" s="36">
        <f t="shared" si="12"/>
        <v>0</v>
      </c>
      <c r="BC52" s="11"/>
      <c r="BD52" s="11"/>
      <c r="BE52" s="11"/>
      <c r="BF52" s="11"/>
      <c r="BG52" s="11"/>
      <c r="BH52" s="35">
        <f t="shared" si="13"/>
        <v>0</v>
      </c>
      <c r="BI52" s="11"/>
      <c r="BJ52" s="11"/>
      <c r="BK52" s="35">
        <f t="shared" si="14"/>
        <v>0</v>
      </c>
      <c r="BL52" s="35">
        <f t="shared" si="15"/>
        <v>0</v>
      </c>
      <c r="BM52" s="35">
        <f t="shared" si="16"/>
        <v>0</v>
      </c>
      <c r="BN52" s="35">
        <f t="shared" si="17"/>
        <v>0</v>
      </c>
      <c r="BO52" s="35">
        <f t="shared" si="18"/>
        <v>0</v>
      </c>
      <c r="BP52" s="35">
        <f t="shared" si="19"/>
        <v>0</v>
      </c>
      <c r="BQ52" s="35">
        <f t="shared" si="20"/>
        <v>0</v>
      </c>
      <c r="BR52" s="35">
        <f t="shared" si="21"/>
        <v>0</v>
      </c>
      <c r="BS52" s="35">
        <f t="shared" si="22"/>
        <v>0</v>
      </c>
      <c r="BT52" s="33">
        <f t="shared" si="23"/>
        <v>0</v>
      </c>
      <c r="BU52" s="35">
        <f t="shared" si="24"/>
        <v>0</v>
      </c>
      <c r="BV52" s="35">
        <f t="shared" si="25"/>
        <v>0</v>
      </c>
      <c r="BW52" s="36">
        <f t="shared" si="26"/>
        <v>0</v>
      </c>
      <c r="BX52" s="36">
        <f t="shared" si="27"/>
        <v>0</v>
      </c>
      <c r="BY52" s="35">
        <f t="shared" si="28"/>
        <v>0</v>
      </c>
      <c r="BZ52" s="36">
        <f t="shared" si="29"/>
        <v>0</v>
      </c>
      <c r="CA52" s="36">
        <f t="shared" si="30"/>
        <v>0</v>
      </c>
      <c r="CB52" s="36">
        <f t="shared" si="31"/>
        <v>0</v>
      </c>
      <c r="CC52" s="11"/>
      <c r="CD52" s="11"/>
      <c r="CE52" s="11"/>
      <c r="CF52" s="35">
        <f t="shared" si="32"/>
        <v>0</v>
      </c>
      <c r="CG52" s="11"/>
      <c r="CH52" s="72" t="s">
        <v>7</v>
      </c>
      <c r="CI52" s="11"/>
      <c r="CJ52" s="11"/>
      <c r="CK52" s="11"/>
      <c r="CL52" s="69">
        <f t="shared" si="40"/>
        <v>0</v>
      </c>
      <c r="CM52" s="11"/>
      <c r="CN52" s="11"/>
      <c r="CO52" s="35">
        <f t="shared" si="41"/>
        <v>0</v>
      </c>
      <c r="CP52" s="35">
        <f t="shared" si="42"/>
        <v>0</v>
      </c>
      <c r="CQ52" s="35">
        <f t="shared" si="43"/>
        <v>0</v>
      </c>
      <c r="CR52" s="33">
        <f t="shared" si="33"/>
        <v>0</v>
      </c>
      <c r="CS52" s="35">
        <f t="shared" si="44"/>
        <v>0</v>
      </c>
      <c r="CT52" s="35">
        <f t="shared" si="45"/>
        <v>0</v>
      </c>
      <c r="CU52" s="11"/>
      <c r="CV52" s="11"/>
      <c r="CW52" s="11"/>
      <c r="CX52" s="35">
        <f t="shared" si="47"/>
        <v>0</v>
      </c>
      <c r="CY52" s="11"/>
      <c r="CZ52" s="11"/>
      <c r="DA52" s="11"/>
      <c r="DB52" s="11"/>
      <c r="DC52" s="11"/>
      <c r="DD52" s="35">
        <f t="shared" si="48"/>
        <v>0</v>
      </c>
      <c r="DE52" s="11"/>
      <c r="DF52" s="11"/>
    </row>
    <row r="53" spans="1:110" ht="12.75">
      <c r="A53" s="24">
        <v>48</v>
      </c>
      <c r="B53" s="10"/>
      <c r="C53" s="11"/>
      <c r="D53" s="11"/>
      <c r="E53" s="11"/>
      <c r="F53" s="33">
        <f t="shared" si="0"/>
        <v>0</v>
      </c>
      <c r="G53" s="11"/>
      <c r="H53" s="11"/>
      <c r="I53" s="11"/>
      <c r="J53" s="35">
        <f t="shared" si="1"/>
        <v>0</v>
      </c>
      <c r="K53" s="11"/>
      <c r="L53" s="11"/>
      <c r="M53" s="11"/>
      <c r="N53" s="35">
        <f t="shared" si="2"/>
        <v>0</v>
      </c>
      <c r="O53" s="48"/>
      <c r="P53" s="48"/>
      <c r="Q53" s="48"/>
      <c r="R53" s="35">
        <f t="shared" si="36"/>
        <v>0</v>
      </c>
      <c r="S53" s="11"/>
      <c r="T53" s="11"/>
      <c r="U53" s="11"/>
      <c r="V53" s="35">
        <f t="shared" si="3"/>
        <v>0</v>
      </c>
      <c r="W53" s="11"/>
      <c r="X53" s="11"/>
      <c r="Y53" s="11"/>
      <c r="Z53" s="36">
        <f t="shared" si="4"/>
        <v>0</v>
      </c>
      <c r="AA53" s="11"/>
      <c r="AB53" s="36">
        <f t="shared" si="5"/>
        <v>0</v>
      </c>
      <c r="AC53" s="11"/>
      <c r="AD53" s="36">
        <f t="shared" si="46"/>
        <v>0</v>
      </c>
      <c r="AE53" s="33">
        <f t="shared" si="37"/>
        <v>0</v>
      </c>
      <c r="AF53" s="36">
        <f t="shared" si="38"/>
        <v>0</v>
      </c>
      <c r="AG53" s="11"/>
      <c r="AH53" s="11"/>
      <c r="AI53" s="11"/>
      <c r="AJ53" s="11"/>
      <c r="AK53" s="11"/>
      <c r="AL53" s="35">
        <f t="shared" si="7"/>
        <v>0</v>
      </c>
      <c r="AM53" s="11"/>
      <c r="AN53" s="11"/>
      <c r="AO53" s="11"/>
      <c r="AP53" s="11"/>
      <c r="AQ53" s="11"/>
      <c r="AR53" s="35">
        <f t="shared" si="8"/>
        <v>0</v>
      </c>
      <c r="AS53" s="11"/>
      <c r="AT53" s="11"/>
      <c r="AU53" s="11"/>
      <c r="AV53" s="36">
        <f t="shared" si="9"/>
        <v>0</v>
      </c>
      <c r="AW53" s="11"/>
      <c r="AX53" s="36">
        <f t="shared" si="10"/>
        <v>0</v>
      </c>
      <c r="AY53" s="11"/>
      <c r="AZ53" s="36">
        <f t="shared" si="11"/>
        <v>0</v>
      </c>
      <c r="BA53" s="35">
        <f t="shared" si="39"/>
        <v>0</v>
      </c>
      <c r="BB53" s="36">
        <f t="shared" si="12"/>
        <v>0</v>
      </c>
      <c r="BC53" s="11"/>
      <c r="BD53" s="11"/>
      <c r="BE53" s="11"/>
      <c r="BF53" s="11"/>
      <c r="BG53" s="11"/>
      <c r="BH53" s="35">
        <f t="shared" si="13"/>
        <v>0</v>
      </c>
      <c r="BI53" s="11"/>
      <c r="BJ53" s="11"/>
      <c r="BK53" s="35">
        <f t="shared" si="14"/>
        <v>0</v>
      </c>
      <c r="BL53" s="35">
        <f t="shared" si="15"/>
        <v>0</v>
      </c>
      <c r="BM53" s="35">
        <f t="shared" si="16"/>
        <v>0</v>
      </c>
      <c r="BN53" s="35">
        <f t="shared" si="17"/>
        <v>0</v>
      </c>
      <c r="BO53" s="35">
        <f t="shared" si="18"/>
        <v>0</v>
      </c>
      <c r="BP53" s="35">
        <f t="shared" si="19"/>
        <v>0</v>
      </c>
      <c r="BQ53" s="35">
        <f t="shared" si="20"/>
        <v>0</v>
      </c>
      <c r="BR53" s="35">
        <f t="shared" si="21"/>
        <v>0</v>
      </c>
      <c r="BS53" s="35">
        <f t="shared" si="22"/>
        <v>0</v>
      </c>
      <c r="BT53" s="33">
        <f t="shared" si="23"/>
        <v>0</v>
      </c>
      <c r="BU53" s="35">
        <f t="shared" si="24"/>
        <v>0</v>
      </c>
      <c r="BV53" s="35">
        <f t="shared" si="25"/>
        <v>0</v>
      </c>
      <c r="BW53" s="36">
        <f t="shared" si="26"/>
        <v>0</v>
      </c>
      <c r="BX53" s="36">
        <f t="shared" si="27"/>
        <v>0</v>
      </c>
      <c r="BY53" s="35">
        <f t="shared" si="28"/>
        <v>0</v>
      </c>
      <c r="BZ53" s="36">
        <f t="shared" si="29"/>
        <v>0</v>
      </c>
      <c r="CA53" s="36">
        <f t="shared" si="30"/>
        <v>0</v>
      </c>
      <c r="CB53" s="36">
        <f t="shared" si="31"/>
        <v>0</v>
      </c>
      <c r="CC53" s="11"/>
      <c r="CD53" s="11"/>
      <c r="CE53" s="11"/>
      <c r="CF53" s="35">
        <f t="shared" si="32"/>
        <v>0</v>
      </c>
      <c r="CG53" s="11"/>
      <c r="CH53" s="72" t="s">
        <v>7</v>
      </c>
      <c r="CI53" s="11"/>
      <c r="CJ53" s="11"/>
      <c r="CK53" s="11"/>
      <c r="CL53" s="69">
        <f t="shared" si="40"/>
        <v>0</v>
      </c>
      <c r="CM53" s="11"/>
      <c r="CN53" s="11"/>
      <c r="CO53" s="35">
        <f t="shared" si="41"/>
        <v>0</v>
      </c>
      <c r="CP53" s="35">
        <f t="shared" si="42"/>
        <v>0</v>
      </c>
      <c r="CQ53" s="35">
        <f t="shared" si="43"/>
        <v>0</v>
      </c>
      <c r="CR53" s="33">
        <f t="shared" si="33"/>
        <v>0</v>
      </c>
      <c r="CS53" s="35">
        <f t="shared" si="44"/>
        <v>0</v>
      </c>
      <c r="CT53" s="35">
        <f t="shared" si="45"/>
        <v>0</v>
      </c>
      <c r="CU53" s="11"/>
      <c r="CV53" s="11"/>
      <c r="CW53" s="11"/>
      <c r="CX53" s="35">
        <f t="shared" si="47"/>
        <v>0</v>
      </c>
      <c r="CY53" s="11"/>
      <c r="CZ53" s="11"/>
      <c r="DA53" s="11"/>
      <c r="DB53" s="11"/>
      <c r="DC53" s="11"/>
      <c r="DD53" s="35">
        <f t="shared" si="48"/>
        <v>0</v>
      </c>
      <c r="DE53" s="11"/>
      <c r="DF53" s="11"/>
    </row>
    <row r="54" spans="1:110" ht="12.75">
      <c r="A54" s="24">
        <v>49</v>
      </c>
      <c r="B54" s="10"/>
      <c r="C54" s="11"/>
      <c r="D54" s="11"/>
      <c r="E54" s="11"/>
      <c r="F54" s="33">
        <f t="shared" si="0"/>
        <v>0</v>
      </c>
      <c r="G54" s="11"/>
      <c r="H54" s="11"/>
      <c r="I54" s="11"/>
      <c r="J54" s="35">
        <f t="shared" si="1"/>
        <v>0</v>
      </c>
      <c r="K54" s="11"/>
      <c r="L54" s="11"/>
      <c r="M54" s="11"/>
      <c r="N54" s="35">
        <f t="shared" si="2"/>
        <v>0</v>
      </c>
      <c r="O54" s="48"/>
      <c r="P54" s="48"/>
      <c r="Q54" s="48"/>
      <c r="R54" s="35">
        <f t="shared" si="36"/>
        <v>0</v>
      </c>
      <c r="S54" s="11"/>
      <c r="T54" s="11"/>
      <c r="U54" s="11"/>
      <c r="V54" s="35">
        <f t="shared" si="3"/>
        <v>0</v>
      </c>
      <c r="W54" s="11"/>
      <c r="X54" s="11"/>
      <c r="Y54" s="11"/>
      <c r="Z54" s="36">
        <f t="shared" si="4"/>
        <v>0</v>
      </c>
      <c r="AA54" s="11"/>
      <c r="AB54" s="36">
        <f t="shared" si="5"/>
        <v>0</v>
      </c>
      <c r="AC54" s="11"/>
      <c r="AD54" s="36">
        <f t="shared" si="46"/>
        <v>0</v>
      </c>
      <c r="AE54" s="33">
        <f t="shared" si="37"/>
        <v>0</v>
      </c>
      <c r="AF54" s="36">
        <f t="shared" si="38"/>
        <v>0</v>
      </c>
      <c r="AG54" s="11"/>
      <c r="AH54" s="11"/>
      <c r="AI54" s="11"/>
      <c r="AJ54" s="11"/>
      <c r="AK54" s="11"/>
      <c r="AL54" s="35">
        <f t="shared" si="7"/>
        <v>0</v>
      </c>
      <c r="AM54" s="11"/>
      <c r="AN54" s="11"/>
      <c r="AO54" s="11"/>
      <c r="AP54" s="11"/>
      <c r="AQ54" s="11"/>
      <c r="AR54" s="35">
        <f t="shared" si="8"/>
        <v>0</v>
      </c>
      <c r="AS54" s="11"/>
      <c r="AT54" s="11"/>
      <c r="AU54" s="11"/>
      <c r="AV54" s="36">
        <f t="shared" si="9"/>
        <v>0</v>
      </c>
      <c r="AW54" s="11"/>
      <c r="AX54" s="36">
        <f t="shared" si="10"/>
        <v>0</v>
      </c>
      <c r="AY54" s="11"/>
      <c r="AZ54" s="36">
        <f t="shared" si="11"/>
        <v>0</v>
      </c>
      <c r="BA54" s="35">
        <f t="shared" si="39"/>
        <v>0</v>
      </c>
      <c r="BB54" s="36">
        <f t="shared" si="12"/>
        <v>0</v>
      </c>
      <c r="BC54" s="11"/>
      <c r="BD54" s="11"/>
      <c r="BE54" s="11"/>
      <c r="BF54" s="11"/>
      <c r="BG54" s="11"/>
      <c r="BH54" s="35">
        <f t="shared" si="13"/>
        <v>0</v>
      </c>
      <c r="BI54" s="11"/>
      <c r="BJ54" s="11"/>
      <c r="BK54" s="35">
        <f t="shared" si="14"/>
        <v>0</v>
      </c>
      <c r="BL54" s="35">
        <f t="shared" si="15"/>
        <v>0</v>
      </c>
      <c r="BM54" s="35">
        <f t="shared" si="16"/>
        <v>0</v>
      </c>
      <c r="BN54" s="35">
        <f t="shared" si="17"/>
        <v>0</v>
      </c>
      <c r="BO54" s="35">
        <f t="shared" si="18"/>
        <v>0</v>
      </c>
      <c r="BP54" s="35">
        <f t="shared" si="19"/>
        <v>0</v>
      </c>
      <c r="BQ54" s="35">
        <f t="shared" si="20"/>
        <v>0</v>
      </c>
      <c r="BR54" s="35">
        <f t="shared" si="21"/>
        <v>0</v>
      </c>
      <c r="BS54" s="35">
        <f t="shared" si="22"/>
        <v>0</v>
      </c>
      <c r="BT54" s="33">
        <f t="shared" si="23"/>
        <v>0</v>
      </c>
      <c r="BU54" s="35">
        <f t="shared" si="24"/>
        <v>0</v>
      </c>
      <c r="BV54" s="35">
        <f t="shared" si="25"/>
        <v>0</v>
      </c>
      <c r="BW54" s="36">
        <f t="shared" si="26"/>
        <v>0</v>
      </c>
      <c r="BX54" s="36">
        <f t="shared" si="27"/>
        <v>0</v>
      </c>
      <c r="BY54" s="35">
        <f t="shared" si="28"/>
        <v>0</v>
      </c>
      <c r="BZ54" s="36">
        <f t="shared" si="29"/>
        <v>0</v>
      </c>
      <c r="CA54" s="36">
        <f t="shared" si="30"/>
        <v>0</v>
      </c>
      <c r="CB54" s="36">
        <f t="shared" si="31"/>
        <v>0</v>
      </c>
      <c r="CC54" s="11"/>
      <c r="CD54" s="11"/>
      <c r="CE54" s="11"/>
      <c r="CF54" s="35">
        <f t="shared" si="32"/>
        <v>0</v>
      </c>
      <c r="CG54" s="11"/>
      <c r="CH54" s="72" t="s">
        <v>7</v>
      </c>
      <c r="CI54" s="11"/>
      <c r="CJ54" s="11"/>
      <c r="CK54" s="11"/>
      <c r="CL54" s="69">
        <f t="shared" si="40"/>
        <v>0</v>
      </c>
      <c r="CM54" s="11"/>
      <c r="CN54" s="11"/>
      <c r="CO54" s="35">
        <f t="shared" si="41"/>
        <v>0</v>
      </c>
      <c r="CP54" s="35">
        <f t="shared" si="42"/>
        <v>0</v>
      </c>
      <c r="CQ54" s="35">
        <f t="shared" si="43"/>
        <v>0</v>
      </c>
      <c r="CR54" s="33">
        <f t="shared" si="33"/>
        <v>0</v>
      </c>
      <c r="CS54" s="35">
        <f t="shared" si="44"/>
        <v>0</v>
      </c>
      <c r="CT54" s="35">
        <f t="shared" si="45"/>
        <v>0</v>
      </c>
      <c r="CU54" s="11"/>
      <c r="CV54" s="11"/>
      <c r="CW54" s="11"/>
      <c r="CX54" s="35">
        <f t="shared" si="47"/>
        <v>0</v>
      </c>
      <c r="CY54" s="11"/>
      <c r="CZ54" s="11"/>
      <c r="DA54" s="11"/>
      <c r="DB54" s="11"/>
      <c r="DC54" s="11"/>
      <c r="DD54" s="35">
        <f t="shared" si="48"/>
        <v>0</v>
      </c>
      <c r="DE54" s="11"/>
      <c r="DF54" s="11"/>
    </row>
    <row r="55" spans="1:110" ht="12.75">
      <c r="A55" s="23">
        <v>50</v>
      </c>
      <c r="B55" s="10"/>
      <c r="C55" s="11"/>
      <c r="D55" s="11"/>
      <c r="E55" s="11"/>
      <c r="F55" s="33">
        <f t="shared" si="0"/>
        <v>0</v>
      </c>
      <c r="G55" s="11"/>
      <c r="H55" s="11"/>
      <c r="I55" s="11"/>
      <c r="J55" s="35">
        <f t="shared" si="1"/>
        <v>0</v>
      </c>
      <c r="K55" s="11"/>
      <c r="L55" s="11"/>
      <c r="M55" s="11"/>
      <c r="N55" s="35">
        <f t="shared" si="2"/>
        <v>0</v>
      </c>
      <c r="O55" s="48"/>
      <c r="P55" s="48"/>
      <c r="Q55" s="48"/>
      <c r="R55" s="35">
        <f t="shared" si="36"/>
        <v>0</v>
      </c>
      <c r="S55" s="11"/>
      <c r="T55" s="11"/>
      <c r="U55" s="11"/>
      <c r="V55" s="35">
        <f t="shared" si="3"/>
        <v>0</v>
      </c>
      <c r="W55" s="11"/>
      <c r="X55" s="11"/>
      <c r="Y55" s="11"/>
      <c r="Z55" s="36">
        <f t="shared" si="4"/>
        <v>0</v>
      </c>
      <c r="AA55" s="11"/>
      <c r="AB55" s="36">
        <f t="shared" si="5"/>
        <v>0</v>
      </c>
      <c r="AC55" s="11"/>
      <c r="AD55" s="36">
        <f t="shared" si="46"/>
        <v>0</v>
      </c>
      <c r="AE55" s="33">
        <f t="shared" si="37"/>
        <v>0</v>
      </c>
      <c r="AF55" s="36">
        <f t="shared" si="38"/>
        <v>0</v>
      </c>
      <c r="AG55" s="11"/>
      <c r="AH55" s="11"/>
      <c r="AI55" s="11"/>
      <c r="AJ55" s="11"/>
      <c r="AK55" s="11"/>
      <c r="AL55" s="35">
        <f t="shared" si="7"/>
        <v>0</v>
      </c>
      <c r="AM55" s="11"/>
      <c r="AN55" s="11"/>
      <c r="AO55" s="11"/>
      <c r="AP55" s="11"/>
      <c r="AQ55" s="11"/>
      <c r="AR55" s="35">
        <f t="shared" si="8"/>
        <v>0</v>
      </c>
      <c r="AS55" s="11"/>
      <c r="AT55" s="11"/>
      <c r="AU55" s="11"/>
      <c r="AV55" s="36">
        <f t="shared" si="9"/>
        <v>0</v>
      </c>
      <c r="AW55" s="11"/>
      <c r="AX55" s="36">
        <f t="shared" si="10"/>
        <v>0</v>
      </c>
      <c r="AY55" s="11"/>
      <c r="AZ55" s="36">
        <f t="shared" si="11"/>
        <v>0</v>
      </c>
      <c r="BA55" s="35">
        <f t="shared" si="39"/>
        <v>0</v>
      </c>
      <c r="BB55" s="36">
        <f t="shared" si="12"/>
        <v>0</v>
      </c>
      <c r="BC55" s="11"/>
      <c r="BD55" s="11"/>
      <c r="BE55" s="11"/>
      <c r="BF55" s="11"/>
      <c r="BG55" s="11"/>
      <c r="BH55" s="35">
        <f t="shared" si="13"/>
        <v>0</v>
      </c>
      <c r="BI55" s="11"/>
      <c r="BJ55" s="11"/>
      <c r="BK55" s="35">
        <f t="shared" si="14"/>
        <v>0</v>
      </c>
      <c r="BL55" s="35">
        <f t="shared" si="15"/>
        <v>0</v>
      </c>
      <c r="BM55" s="35">
        <f t="shared" si="16"/>
        <v>0</v>
      </c>
      <c r="BN55" s="35">
        <f t="shared" si="17"/>
        <v>0</v>
      </c>
      <c r="BO55" s="35">
        <f t="shared" si="18"/>
        <v>0</v>
      </c>
      <c r="BP55" s="35">
        <f t="shared" si="19"/>
        <v>0</v>
      </c>
      <c r="BQ55" s="35">
        <f t="shared" si="20"/>
        <v>0</v>
      </c>
      <c r="BR55" s="35">
        <f t="shared" si="21"/>
        <v>0</v>
      </c>
      <c r="BS55" s="35">
        <f t="shared" si="22"/>
        <v>0</v>
      </c>
      <c r="BT55" s="33">
        <f t="shared" si="23"/>
        <v>0</v>
      </c>
      <c r="BU55" s="35">
        <f t="shared" si="24"/>
        <v>0</v>
      </c>
      <c r="BV55" s="35">
        <f t="shared" si="25"/>
        <v>0</v>
      </c>
      <c r="BW55" s="36">
        <f t="shared" si="26"/>
        <v>0</v>
      </c>
      <c r="BX55" s="36">
        <f t="shared" si="27"/>
        <v>0</v>
      </c>
      <c r="BY55" s="35">
        <f t="shared" si="28"/>
        <v>0</v>
      </c>
      <c r="BZ55" s="36">
        <f t="shared" si="29"/>
        <v>0</v>
      </c>
      <c r="CA55" s="36">
        <f t="shared" si="30"/>
        <v>0</v>
      </c>
      <c r="CB55" s="36">
        <f t="shared" si="31"/>
        <v>0</v>
      </c>
      <c r="CC55" s="11"/>
      <c r="CD55" s="11"/>
      <c r="CE55" s="11"/>
      <c r="CF55" s="35">
        <f t="shared" si="32"/>
        <v>0</v>
      </c>
      <c r="CG55" s="11"/>
      <c r="CH55" s="72" t="s">
        <v>7</v>
      </c>
      <c r="CI55" s="11"/>
      <c r="CJ55" s="11"/>
      <c r="CK55" s="11"/>
      <c r="CL55" s="69">
        <f t="shared" si="40"/>
        <v>0</v>
      </c>
      <c r="CM55" s="11"/>
      <c r="CN55" s="11"/>
      <c r="CO55" s="35">
        <f t="shared" si="41"/>
        <v>0</v>
      </c>
      <c r="CP55" s="35">
        <f t="shared" si="42"/>
        <v>0</v>
      </c>
      <c r="CQ55" s="35">
        <f t="shared" si="43"/>
        <v>0</v>
      </c>
      <c r="CR55" s="33">
        <f t="shared" si="33"/>
        <v>0</v>
      </c>
      <c r="CS55" s="35">
        <f t="shared" si="44"/>
        <v>0</v>
      </c>
      <c r="CT55" s="35">
        <f t="shared" si="45"/>
        <v>0</v>
      </c>
      <c r="CU55" s="11"/>
      <c r="CV55" s="11"/>
      <c r="CW55" s="11"/>
      <c r="CX55" s="35">
        <f t="shared" si="47"/>
        <v>0</v>
      </c>
      <c r="CY55" s="11"/>
      <c r="CZ55" s="11"/>
      <c r="DA55" s="11"/>
      <c r="DB55" s="11"/>
      <c r="DC55" s="11"/>
      <c r="DD55" s="35">
        <f t="shared" si="48"/>
        <v>0</v>
      </c>
      <c r="DE55" s="11"/>
      <c r="DF55" s="11"/>
    </row>
    <row r="56" spans="1:110" ht="12.75">
      <c r="A56" s="24">
        <v>51</v>
      </c>
      <c r="B56" s="10"/>
      <c r="C56" s="11"/>
      <c r="D56" s="11"/>
      <c r="E56" s="11"/>
      <c r="F56" s="33">
        <f t="shared" si="0"/>
        <v>0</v>
      </c>
      <c r="G56" s="11"/>
      <c r="H56" s="11"/>
      <c r="I56" s="11"/>
      <c r="J56" s="35">
        <f t="shared" si="1"/>
        <v>0</v>
      </c>
      <c r="K56" s="11"/>
      <c r="L56" s="11"/>
      <c r="M56" s="11"/>
      <c r="N56" s="35">
        <f t="shared" si="2"/>
        <v>0</v>
      </c>
      <c r="O56" s="48"/>
      <c r="P56" s="48"/>
      <c r="Q56" s="48"/>
      <c r="R56" s="35">
        <f t="shared" si="36"/>
        <v>0</v>
      </c>
      <c r="S56" s="11"/>
      <c r="T56" s="11"/>
      <c r="U56" s="11"/>
      <c r="V56" s="35">
        <f t="shared" si="3"/>
        <v>0</v>
      </c>
      <c r="W56" s="11"/>
      <c r="X56" s="11"/>
      <c r="Y56" s="11"/>
      <c r="Z56" s="36">
        <f t="shared" si="4"/>
        <v>0</v>
      </c>
      <c r="AA56" s="11"/>
      <c r="AB56" s="36">
        <f t="shared" si="5"/>
        <v>0</v>
      </c>
      <c r="AC56" s="11"/>
      <c r="AD56" s="36">
        <f t="shared" si="46"/>
        <v>0</v>
      </c>
      <c r="AE56" s="33">
        <f t="shared" si="37"/>
        <v>0</v>
      </c>
      <c r="AF56" s="36">
        <f t="shared" si="38"/>
        <v>0</v>
      </c>
      <c r="AG56" s="11"/>
      <c r="AH56" s="11"/>
      <c r="AI56" s="11"/>
      <c r="AJ56" s="11"/>
      <c r="AK56" s="11"/>
      <c r="AL56" s="35">
        <f t="shared" si="7"/>
        <v>0</v>
      </c>
      <c r="AM56" s="11"/>
      <c r="AN56" s="11"/>
      <c r="AO56" s="11"/>
      <c r="AP56" s="11"/>
      <c r="AQ56" s="11"/>
      <c r="AR56" s="35">
        <f t="shared" si="8"/>
        <v>0</v>
      </c>
      <c r="AS56" s="11"/>
      <c r="AT56" s="11"/>
      <c r="AU56" s="11"/>
      <c r="AV56" s="36">
        <f t="shared" si="9"/>
        <v>0</v>
      </c>
      <c r="AW56" s="11"/>
      <c r="AX56" s="36">
        <f t="shared" si="10"/>
        <v>0</v>
      </c>
      <c r="AY56" s="11"/>
      <c r="AZ56" s="36">
        <f t="shared" si="11"/>
        <v>0</v>
      </c>
      <c r="BA56" s="35">
        <f t="shared" si="39"/>
        <v>0</v>
      </c>
      <c r="BB56" s="36">
        <f t="shared" si="12"/>
        <v>0</v>
      </c>
      <c r="BC56" s="11"/>
      <c r="BD56" s="11"/>
      <c r="BE56" s="11"/>
      <c r="BF56" s="11"/>
      <c r="BG56" s="11"/>
      <c r="BH56" s="35">
        <f t="shared" si="13"/>
        <v>0</v>
      </c>
      <c r="BI56" s="11"/>
      <c r="BJ56" s="11"/>
      <c r="BK56" s="35">
        <f t="shared" si="14"/>
        <v>0</v>
      </c>
      <c r="BL56" s="35">
        <f t="shared" si="15"/>
        <v>0</v>
      </c>
      <c r="BM56" s="35">
        <f t="shared" si="16"/>
        <v>0</v>
      </c>
      <c r="BN56" s="35">
        <f t="shared" si="17"/>
        <v>0</v>
      </c>
      <c r="BO56" s="35">
        <f t="shared" si="18"/>
        <v>0</v>
      </c>
      <c r="BP56" s="35">
        <f t="shared" si="19"/>
        <v>0</v>
      </c>
      <c r="BQ56" s="35">
        <f t="shared" si="20"/>
        <v>0</v>
      </c>
      <c r="BR56" s="35">
        <f t="shared" si="21"/>
        <v>0</v>
      </c>
      <c r="BS56" s="35">
        <f t="shared" si="22"/>
        <v>0</v>
      </c>
      <c r="BT56" s="33">
        <f t="shared" si="23"/>
        <v>0</v>
      </c>
      <c r="BU56" s="35">
        <f t="shared" si="24"/>
        <v>0</v>
      </c>
      <c r="BV56" s="35">
        <f t="shared" si="25"/>
        <v>0</v>
      </c>
      <c r="BW56" s="36">
        <f t="shared" si="26"/>
        <v>0</v>
      </c>
      <c r="BX56" s="36">
        <f t="shared" si="27"/>
        <v>0</v>
      </c>
      <c r="BY56" s="35">
        <f t="shared" si="28"/>
        <v>0</v>
      </c>
      <c r="BZ56" s="36">
        <f t="shared" si="29"/>
        <v>0</v>
      </c>
      <c r="CA56" s="36">
        <f t="shared" si="30"/>
        <v>0</v>
      </c>
      <c r="CB56" s="36">
        <f t="shared" si="31"/>
        <v>0</v>
      </c>
      <c r="CC56" s="11"/>
      <c r="CD56" s="11"/>
      <c r="CE56" s="11"/>
      <c r="CF56" s="35">
        <f t="shared" si="32"/>
        <v>0</v>
      </c>
      <c r="CG56" s="11"/>
      <c r="CH56" s="72" t="s">
        <v>7</v>
      </c>
      <c r="CI56" s="11"/>
      <c r="CJ56" s="11"/>
      <c r="CK56" s="11"/>
      <c r="CL56" s="69">
        <f t="shared" si="40"/>
        <v>0</v>
      </c>
      <c r="CM56" s="11"/>
      <c r="CN56" s="11"/>
      <c r="CO56" s="35">
        <f t="shared" si="41"/>
        <v>0</v>
      </c>
      <c r="CP56" s="35">
        <f t="shared" si="42"/>
        <v>0</v>
      </c>
      <c r="CQ56" s="35">
        <f t="shared" si="43"/>
        <v>0</v>
      </c>
      <c r="CR56" s="33">
        <f t="shared" si="33"/>
        <v>0</v>
      </c>
      <c r="CS56" s="35">
        <f t="shared" si="44"/>
        <v>0</v>
      </c>
      <c r="CT56" s="35">
        <f t="shared" si="45"/>
        <v>0</v>
      </c>
      <c r="CU56" s="11"/>
      <c r="CV56" s="11"/>
      <c r="CW56" s="11"/>
      <c r="CX56" s="35">
        <f t="shared" si="47"/>
        <v>0</v>
      </c>
      <c r="CY56" s="11"/>
      <c r="CZ56" s="11"/>
      <c r="DA56" s="11"/>
      <c r="DB56" s="11"/>
      <c r="DC56" s="11"/>
      <c r="DD56" s="35">
        <f t="shared" si="48"/>
        <v>0</v>
      </c>
      <c r="DE56" s="11"/>
      <c r="DF56" s="11"/>
    </row>
    <row r="57" spans="1:110" ht="12.75">
      <c r="A57" s="24">
        <v>52</v>
      </c>
      <c r="B57" s="10"/>
      <c r="C57" s="11"/>
      <c r="D57" s="11"/>
      <c r="E57" s="11"/>
      <c r="F57" s="33">
        <f t="shared" si="0"/>
        <v>0</v>
      </c>
      <c r="G57" s="11"/>
      <c r="H57" s="11"/>
      <c r="I57" s="11"/>
      <c r="J57" s="35">
        <f t="shared" si="1"/>
        <v>0</v>
      </c>
      <c r="K57" s="11"/>
      <c r="L57" s="11"/>
      <c r="M57" s="11"/>
      <c r="N57" s="35">
        <f t="shared" si="2"/>
        <v>0</v>
      </c>
      <c r="O57" s="48"/>
      <c r="P57" s="48"/>
      <c r="Q57" s="48"/>
      <c r="R57" s="35">
        <f t="shared" si="36"/>
        <v>0</v>
      </c>
      <c r="S57" s="11"/>
      <c r="T57" s="11"/>
      <c r="U57" s="11"/>
      <c r="V57" s="35">
        <f t="shared" si="3"/>
        <v>0</v>
      </c>
      <c r="W57" s="11"/>
      <c r="X57" s="11"/>
      <c r="Y57" s="11"/>
      <c r="Z57" s="36">
        <f t="shared" si="4"/>
        <v>0</v>
      </c>
      <c r="AA57" s="11"/>
      <c r="AB57" s="36">
        <f t="shared" si="5"/>
        <v>0</v>
      </c>
      <c r="AC57" s="11"/>
      <c r="AD57" s="36">
        <f t="shared" si="46"/>
        <v>0</v>
      </c>
      <c r="AE57" s="33">
        <f t="shared" si="37"/>
        <v>0</v>
      </c>
      <c r="AF57" s="36">
        <f t="shared" si="38"/>
        <v>0</v>
      </c>
      <c r="AG57" s="11"/>
      <c r="AH57" s="11"/>
      <c r="AI57" s="11"/>
      <c r="AJ57" s="11"/>
      <c r="AK57" s="11"/>
      <c r="AL57" s="35">
        <f t="shared" si="7"/>
        <v>0</v>
      </c>
      <c r="AM57" s="11"/>
      <c r="AN57" s="11"/>
      <c r="AO57" s="11"/>
      <c r="AP57" s="11"/>
      <c r="AQ57" s="11"/>
      <c r="AR57" s="35">
        <f t="shared" si="8"/>
        <v>0</v>
      </c>
      <c r="AS57" s="11"/>
      <c r="AT57" s="11"/>
      <c r="AU57" s="11"/>
      <c r="AV57" s="36">
        <f t="shared" si="9"/>
        <v>0</v>
      </c>
      <c r="AW57" s="11"/>
      <c r="AX57" s="36">
        <f t="shared" si="10"/>
        <v>0</v>
      </c>
      <c r="AY57" s="11"/>
      <c r="AZ57" s="36">
        <f t="shared" si="11"/>
        <v>0</v>
      </c>
      <c r="BA57" s="35">
        <f t="shared" si="39"/>
        <v>0</v>
      </c>
      <c r="BB57" s="36">
        <f t="shared" si="12"/>
        <v>0</v>
      </c>
      <c r="BC57" s="11"/>
      <c r="BD57" s="11"/>
      <c r="BE57" s="11"/>
      <c r="BF57" s="11"/>
      <c r="BG57" s="11"/>
      <c r="BH57" s="35">
        <f t="shared" si="13"/>
        <v>0</v>
      </c>
      <c r="BI57" s="11"/>
      <c r="BJ57" s="11"/>
      <c r="BK57" s="35">
        <f t="shared" si="14"/>
        <v>0</v>
      </c>
      <c r="BL57" s="35">
        <f t="shared" si="15"/>
        <v>0</v>
      </c>
      <c r="BM57" s="35">
        <f t="shared" si="16"/>
        <v>0</v>
      </c>
      <c r="BN57" s="35">
        <f t="shared" si="17"/>
        <v>0</v>
      </c>
      <c r="BO57" s="35">
        <f t="shared" si="18"/>
        <v>0</v>
      </c>
      <c r="BP57" s="35">
        <f t="shared" si="19"/>
        <v>0</v>
      </c>
      <c r="BQ57" s="35">
        <f t="shared" si="20"/>
        <v>0</v>
      </c>
      <c r="BR57" s="35">
        <f t="shared" si="21"/>
        <v>0</v>
      </c>
      <c r="BS57" s="35">
        <f t="shared" si="22"/>
        <v>0</v>
      </c>
      <c r="BT57" s="33">
        <f t="shared" si="23"/>
        <v>0</v>
      </c>
      <c r="BU57" s="35">
        <f t="shared" si="24"/>
        <v>0</v>
      </c>
      <c r="BV57" s="35">
        <f t="shared" si="25"/>
        <v>0</v>
      </c>
      <c r="BW57" s="36">
        <f t="shared" si="26"/>
        <v>0</v>
      </c>
      <c r="BX57" s="36">
        <f t="shared" si="27"/>
        <v>0</v>
      </c>
      <c r="BY57" s="35">
        <f t="shared" si="28"/>
        <v>0</v>
      </c>
      <c r="BZ57" s="36">
        <f t="shared" si="29"/>
        <v>0</v>
      </c>
      <c r="CA57" s="36">
        <f t="shared" si="30"/>
        <v>0</v>
      </c>
      <c r="CB57" s="36">
        <f t="shared" si="31"/>
        <v>0</v>
      </c>
      <c r="CC57" s="11"/>
      <c r="CD57" s="11"/>
      <c r="CE57" s="11"/>
      <c r="CF57" s="35">
        <f t="shared" si="32"/>
        <v>0</v>
      </c>
      <c r="CG57" s="11"/>
      <c r="CH57" s="72" t="s">
        <v>7</v>
      </c>
      <c r="CI57" s="11"/>
      <c r="CJ57" s="11"/>
      <c r="CK57" s="11"/>
      <c r="CL57" s="69">
        <f t="shared" si="40"/>
        <v>0</v>
      </c>
      <c r="CM57" s="11"/>
      <c r="CN57" s="11"/>
      <c r="CO57" s="35">
        <f t="shared" si="41"/>
        <v>0</v>
      </c>
      <c r="CP57" s="35">
        <f t="shared" si="42"/>
        <v>0</v>
      </c>
      <c r="CQ57" s="35">
        <f t="shared" si="43"/>
        <v>0</v>
      </c>
      <c r="CR57" s="33">
        <f t="shared" si="33"/>
        <v>0</v>
      </c>
      <c r="CS57" s="35">
        <f t="shared" si="44"/>
        <v>0</v>
      </c>
      <c r="CT57" s="35">
        <f t="shared" si="45"/>
        <v>0</v>
      </c>
      <c r="CU57" s="11"/>
      <c r="CV57" s="11"/>
      <c r="CW57" s="11"/>
      <c r="CX57" s="35">
        <f t="shared" si="47"/>
        <v>0</v>
      </c>
      <c r="CY57" s="11"/>
      <c r="CZ57" s="11"/>
      <c r="DA57" s="11"/>
      <c r="DB57" s="11"/>
      <c r="DC57" s="11"/>
      <c r="DD57" s="35">
        <f t="shared" si="48"/>
        <v>0</v>
      </c>
      <c r="DE57" s="11"/>
      <c r="DF57" s="11"/>
    </row>
    <row r="58" spans="1:110" ht="12.75">
      <c r="A58" s="23">
        <v>53</v>
      </c>
      <c r="B58" s="10"/>
      <c r="C58" s="11"/>
      <c r="D58" s="11"/>
      <c r="E58" s="11"/>
      <c r="F58" s="33">
        <f t="shared" si="0"/>
        <v>0</v>
      </c>
      <c r="G58" s="11"/>
      <c r="H58" s="11"/>
      <c r="I58" s="11"/>
      <c r="J58" s="35">
        <f t="shared" si="1"/>
        <v>0</v>
      </c>
      <c r="K58" s="11"/>
      <c r="L58" s="11"/>
      <c r="M58" s="11"/>
      <c r="N58" s="35">
        <f t="shared" si="2"/>
        <v>0</v>
      </c>
      <c r="O58" s="48"/>
      <c r="P58" s="48"/>
      <c r="Q58" s="48"/>
      <c r="R58" s="35">
        <f t="shared" si="36"/>
        <v>0</v>
      </c>
      <c r="S58" s="11"/>
      <c r="T58" s="11"/>
      <c r="U58" s="11"/>
      <c r="V58" s="35">
        <f t="shared" si="3"/>
        <v>0</v>
      </c>
      <c r="W58" s="11"/>
      <c r="X58" s="11"/>
      <c r="Y58" s="11"/>
      <c r="Z58" s="36">
        <f t="shared" si="4"/>
        <v>0</v>
      </c>
      <c r="AA58" s="11"/>
      <c r="AB58" s="36">
        <f t="shared" si="5"/>
        <v>0</v>
      </c>
      <c r="AC58" s="11"/>
      <c r="AD58" s="36">
        <f t="shared" si="46"/>
        <v>0</v>
      </c>
      <c r="AE58" s="33">
        <f t="shared" si="37"/>
        <v>0</v>
      </c>
      <c r="AF58" s="36">
        <f t="shared" si="38"/>
        <v>0</v>
      </c>
      <c r="AG58" s="11"/>
      <c r="AH58" s="11"/>
      <c r="AI58" s="11"/>
      <c r="AJ58" s="11"/>
      <c r="AK58" s="11"/>
      <c r="AL58" s="35">
        <f t="shared" si="7"/>
        <v>0</v>
      </c>
      <c r="AM58" s="11"/>
      <c r="AN58" s="11"/>
      <c r="AO58" s="11"/>
      <c r="AP58" s="11"/>
      <c r="AQ58" s="11"/>
      <c r="AR58" s="35">
        <f t="shared" si="8"/>
        <v>0</v>
      </c>
      <c r="AS58" s="11"/>
      <c r="AT58" s="11"/>
      <c r="AU58" s="11"/>
      <c r="AV58" s="36">
        <f t="shared" si="9"/>
        <v>0</v>
      </c>
      <c r="AW58" s="11"/>
      <c r="AX58" s="36">
        <f t="shared" si="10"/>
        <v>0</v>
      </c>
      <c r="AY58" s="11"/>
      <c r="AZ58" s="36">
        <f t="shared" si="11"/>
        <v>0</v>
      </c>
      <c r="BA58" s="35">
        <f t="shared" si="39"/>
        <v>0</v>
      </c>
      <c r="BB58" s="36">
        <f t="shared" si="12"/>
        <v>0</v>
      </c>
      <c r="BC58" s="11"/>
      <c r="BD58" s="11"/>
      <c r="BE58" s="11"/>
      <c r="BF58" s="11"/>
      <c r="BG58" s="11"/>
      <c r="BH58" s="35">
        <f t="shared" si="13"/>
        <v>0</v>
      </c>
      <c r="BI58" s="11"/>
      <c r="BJ58" s="11"/>
      <c r="BK58" s="35">
        <f t="shared" si="14"/>
        <v>0</v>
      </c>
      <c r="BL58" s="35">
        <f t="shared" si="15"/>
        <v>0</v>
      </c>
      <c r="BM58" s="35">
        <f t="shared" si="16"/>
        <v>0</v>
      </c>
      <c r="BN58" s="35">
        <f t="shared" si="17"/>
        <v>0</v>
      </c>
      <c r="BO58" s="35">
        <f t="shared" si="18"/>
        <v>0</v>
      </c>
      <c r="BP58" s="35">
        <f t="shared" si="19"/>
        <v>0</v>
      </c>
      <c r="BQ58" s="35">
        <f t="shared" si="20"/>
        <v>0</v>
      </c>
      <c r="BR58" s="35">
        <f t="shared" si="21"/>
        <v>0</v>
      </c>
      <c r="BS58" s="35">
        <f t="shared" si="22"/>
        <v>0</v>
      </c>
      <c r="BT58" s="33">
        <f t="shared" si="23"/>
        <v>0</v>
      </c>
      <c r="BU58" s="35">
        <f t="shared" si="24"/>
        <v>0</v>
      </c>
      <c r="BV58" s="35">
        <f t="shared" si="25"/>
        <v>0</v>
      </c>
      <c r="BW58" s="36">
        <f t="shared" si="26"/>
        <v>0</v>
      </c>
      <c r="BX58" s="36">
        <f t="shared" si="27"/>
        <v>0</v>
      </c>
      <c r="BY58" s="35">
        <f t="shared" si="28"/>
        <v>0</v>
      </c>
      <c r="BZ58" s="36">
        <f t="shared" si="29"/>
        <v>0</v>
      </c>
      <c r="CA58" s="36">
        <f t="shared" si="30"/>
        <v>0</v>
      </c>
      <c r="CB58" s="36">
        <f t="shared" si="31"/>
        <v>0</v>
      </c>
      <c r="CC58" s="11"/>
      <c r="CD58" s="11"/>
      <c r="CE58" s="11"/>
      <c r="CF58" s="35">
        <f t="shared" si="32"/>
        <v>0</v>
      </c>
      <c r="CG58" s="11"/>
      <c r="CH58" s="72" t="s">
        <v>7</v>
      </c>
      <c r="CI58" s="11"/>
      <c r="CJ58" s="11"/>
      <c r="CK58" s="11"/>
      <c r="CL58" s="69">
        <f t="shared" si="40"/>
        <v>0</v>
      </c>
      <c r="CM58" s="11"/>
      <c r="CN58" s="11"/>
      <c r="CO58" s="35">
        <f t="shared" si="41"/>
        <v>0</v>
      </c>
      <c r="CP58" s="35">
        <f t="shared" si="42"/>
        <v>0</v>
      </c>
      <c r="CQ58" s="35">
        <f t="shared" si="43"/>
        <v>0</v>
      </c>
      <c r="CR58" s="33">
        <f t="shared" si="33"/>
        <v>0</v>
      </c>
      <c r="CS58" s="35">
        <f t="shared" si="44"/>
        <v>0</v>
      </c>
      <c r="CT58" s="35">
        <f t="shared" si="45"/>
        <v>0</v>
      </c>
      <c r="CU58" s="11"/>
      <c r="CV58" s="11"/>
      <c r="CW58" s="11"/>
      <c r="CX58" s="35">
        <f t="shared" si="47"/>
        <v>0</v>
      </c>
      <c r="CY58" s="11"/>
      <c r="CZ58" s="11"/>
      <c r="DA58" s="11"/>
      <c r="DB58" s="11"/>
      <c r="DC58" s="11"/>
      <c r="DD58" s="35">
        <f t="shared" si="48"/>
        <v>0</v>
      </c>
      <c r="DE58" s="11"/>
      <c r="DF58" s="11"/>
    </row>
    <row r="59" spans="1:110" ht="12.75">
      <c r="A59" s="24">
        <v>54</v>
      </c>
      <c r="B59" s="10"/>
      <c r="C59" s="11"/>
      <c r="D59" s="11"/>
      <c r="E59" s="11"/>
      <c r="F59" s="33">
        <f t="shared" si="0"/>
        <v>0</v>
      </c>
      <c r="G59" s="11"/>
      <c r="H59" s="11"/>
      <c r="I59" s="11"/>
      <c r="J59" s="35">
        <f t="shared" si="1"/>
        <v>0</v>
      </c>
      <c r="K59" s="11"/>
      <c r="L59" s="11"/>
      <c r="M59" s="11"/>
      <c r="N59" s="35">
        <f t="shared" si="2"/>
        <v>0</v>
      </c>
      <c r="O59" s="48"/>
      <c r="P59" s="48"/>
      <c r="Q59" s="48"/>
      <c r="R59" s="35">
        <f t="shared" si="36"/>
        <v>0</v>
      </c>
      <c r="S59" s="11"/>
      <c r="T59" s="11"/>
      <c r="U59" s="11"/>
      <c r="V59" s="35">
        <f t="shared" si="3"/>
        <v>0</v>
      </c>
      <c r="W59" s="11"/>
      <c r="X59" s="11"/>
      <c r="Y59" s="11"/>
      <c r="Z59" s="36">
        <f t="shared" si="4"/>
        <v>0</v>
      </c>
      <c r="AA59" s="11"/>
      <c r="AB59" s="36">
        <f t="shared" si="5"/>
        <v>0</v>
      </c>
      <c r="AC59" s="11"/>
      <c r="AD59" s="36">
        <f t="shared" si="46"/>
        <v>0</v>
      </c>
      <c r="AE59" s="33">
        <f t="shared" si="37"/>
        <v>0</v>
      </c>
      <c r="AF59" s="36">
        <f t="shared" si="38"/>
        <v>0</v>
      </c>
      <c r="AG59" s="11"/>
      <c r="AH59" s="11"/>
      <c r="AI59" s="11"/>
      <c r="AJ59" s="11"/>
      <c r="AK59" s="11"/>
      <c r="AL59" s="35">
        <f t="shared" si="7"/>
        <v>0</v>
      </c>
      <c r="AM59" s="11"/>
      <c r="AN59" s="11"/>
      <c r="AO59" s="11"/>
      <c r="AP59" s="11"/>
      <c r="AQ59" s="11"/>
      <c r="AR59" s="35">
        <f t="shared" si="8"/>
        <v>0</v>
      </c>
      <c r="AS59" s="11"/>
      <c r="AT59" s="11"/>
      <c r="AU59" s="11"/>
      <c r="AV59" s="36">
        <f t="shared" si="9"/>
        <v>0</v>
      </c>
      <c r="AW59" s="11"/>
      <c r="AX59" s="36">
        <f t="shared" si="10"/>
        <v>0</v>
      </c>
      <c r="AY59" s="11"/>
      <c r="AZ59" s="36">
        <f t="shared" si="11"/>
        <v>0</v>
      </c>
      <c r="BA59" s="35">
        <f t="shared" si="39"/>
        <v>0</v>
      </c>
      <c r="BB59" s="36">
        <f t="shared" si="12"/>
        <v>0</v>
      </c>
      <c r="BC59" s="11"/>
      <c r="BD59" s="11"/>
      <c r="BE59" s="11"/>
      <c r="BF59" s="11"/>
      <c r="BG59" s="11"/>
      <c r="BH59" s="35">
        <f t="shared" si="13"/>
        <v>0</v>
      </c>
      <c r="BI59" s="11"/>
      <c r="BJ59" s="11"/>
      <c r="BK59" s="35">
        <f t="shared" si="14"/>
        <v>0</v>
      </c>
      <c r="BL59" s="35">
        <f t="shared" si="15"/>
        <v>0</v>
      </c>
      <c r="BM59" s="35">
        <f t="shared" si="16"/>
        <v>0</v>
      </c>
      <c r="BN59" s="35">
        <f t="shared" si="17"/>
        <v>0</v>
      </c>
      <c r="BO59" s="35">
        <f t="shared" si="18"/>
        <v>0</v>
      </c>
      <c r="BP59" s="35">
        <f t="shared" si="19"/>
        <v>0</v>
      </c>
      <c r="BQ59" s="35">
        <f t="shared" si="20"/>
        <v>0</v>
      </c>
      <c r="BR59" s="35">
        <f t="shared" si="21"/>
        <v>0</v>
      </c>
      <c r="BS59" s="35">
        <f t="shared" si="22"/>
        <v>0</v>
      </c>
      <c r="BT59" s="33">
        <f t="shared" si="23"/>
        <v>0</v>
      </c>
      <c r="BU59" s="35">
        <f t="shared" si="24"/>
        <v>0</v>
      </c>
      <c r="BV59" s="35">
        <f t="shared" si="25"/>
        <v>0</v>
      </c>
      <c r="BW59" s="36">
        <f t="shared" si="26"/>
        <v>0</v>
      </c>
      <c r="BX59" s="36">
        <f t="shared" si="27"/>
        <v>0</v>
      </c>
      <c r="BY59" s="35">
        <f t="shared" si="28"/>
        <v>0</v>
      </c>
      <c r="BZ59" s="36">
        <f t="shared" si="29"/>
        <v>0</v>
      </c>
      <c r="CA59" s="36">
        <f t="shared" si="30"/>
        <v>0</v>
      </c>
      <c r="CB59" s="36">
        <f t="shared" si="31"/>
        <v>0</v>
      </c>
      <c r="CC59" s="11"/>
      <c r="CD59" s="11"/>
      <c r="CE59" s="11"/>
      <c r="CF59" s="35">
        <f t="shared" si="32"/>
        <v>0</v>
      </c>
      <c r="CG59" s="11"/>
      <c r="CH59" s="72" t="s">
        <v>7</v>
      </c>
      <c r="CI59" s="11"/>
      <c r="CJ59" s="11"/>
      <c r="CK59" s="11"/>
      <c r="CL59" s="69">
        <f t="shared" si="40"/>
        <v>0</v>
      </c>
      <c r="CM59" s="11"/>
      <c r="CN59" s="11"/>
      <c r="CO59" s="35">
        <f t="shared" si="41"/>
        <v>0</v>
      </c>
      <c r="CP59" s="35">
        <f t="shared" si="42"/>
        <v>0</v>
      </c>
      <c r="CQ59" s="35">
        <f t="shared" si="43"/>
        <v>0</v>
      </c>
      <c r="CR59" s="33">
        <f t="shared" si="33"/>
        <v>0</v>
      </c>
      <c r="CS59" s="35">
        <f t="shared" si="44"/>
        <v>0</v>
      </c>
      <c r="CT59" s="35">
        <f t="shared" si="45"/>
        <v>0</v>
      </c>
      <c r="CU59" s="11"/>
      <c r="CV59" s="11"/>
      <c r="CW59" s="11"/>
      <c r="CX59" s="35">
        <f t="shared" si="47"/>
        <v>0</v>
      </c>
      <c r="CY59" s="11"/>
      <c r="CZ59" s="11"/>
      <c r="DA59" s="11"/>
      <c r="DB59" s="11"/>
      <c r="DC59" s="11"/>
      <c r="DD59" s="35">
        <f t="shared" si="48"/>
        <v>0</v>
      </c>
      <c r="DE59" s="11"/>
      <c r="DF59" s="11"/>
    </row>
    <row r="60" spans="1:110" ht="12.75">
      <c r="A60" s="24">
        <v>55</v>
      </c>
      <c r="B60" s="10"/>
      <c r="C60" s="11"/>
      <c r="D60" s="11"/>
      <c r="E60" s="11"/>
      <c r="F60" s="33">
        <f t="shared" si="0"/>
        <v>0</v>
      </c>
      <c r="G60" s="11"/>
      <c r="H60" s="11"/>
      <c r="I60" s="11"/>
      <c r="J60" s="35">
        <f t="shared" si="1"/>
        <v>0</v>
      </c>
      <c r="K60" s="11"/>
      <c r="L60" s="11"/>
      <c r="M60" s="11"/>
      <c r="N60" s="35">
        <f t="shared" si="2"/>
        <v>0</v>
      </c>
      <c r="O60" s="48"/>
      <c r="P60" s="48"/>
      <c r="Q60" s="48"/>
      <c r="R60" s="35">
        <f t="shared" si="36"/>
        <v>0</v>
      </c>
      <c r="S60" s="11"/>
      <c r="T60" s="11"/>
      <c r="U60" s="11"/>
      <c r="V60" s="35">
        <f t="shared" si="3"/>
        <v>0</v>
      </c>
      <c r="W60" s="11"/>
      <c r="X60" s="11"/>
      <c r="Y60" s="11"/>
      <c r="Z60" s="36">
        <f t="shared" si="4"/>
        <v>0</v>
      </c>
      <c r="AA60" s="11"/>
      <c r="AB60" s="36">
        <f t="shared" si="5"/>
        <v>0</v>
      </c>
      <c r="AC60" s="11"/>
      <c r="AD60" s="36">
        <f t="shared" si="46"/>
        <v>0</v>
      </c>
      <c r="AE60" s="33">
        <f t="shared" si="37"/>
        <v>0</v>
      </c>
      <c r="AF60" s="36">
        <f t="shared" si="38"/>
        <v>0</v>
      </c>
      <c r="AG60" s="11"/>
      <c r="AH60" s="11"/>
      <c r="AI60" s="11"/>
      <c r="AJ60" s="11"/>
      <c r="AK60" s="11"/>
      <c r="AL60" s="35">
        <f t="shared" si="7"/>
        <v>0</v>
      </c>
      <c r="AM60" s="11"/>
      <c r="AN60" s="11"/>
      <c r="AO60" s="11"/>
      <c r="AP60" s="11"/>
      <c r="AQ60" s="11"/>
      <c r="AR60" s="35">
        <f t="shared" si="8"/>
        <v>0</v>
      </c>
      <c r="AS60" s="11"/>
      <c r="AT60" s="11"/>
      <c r="AU60" s="11"/>
      <c r="AV60" s="36">
        <f t="shared" si="9"/>
        <v>0</v>
      </c>
      <c r="AW60" s="11"/>
      <c r="AX60" s="36">
        <f t="shared" si="10"/>
        <v>0</v>
      </c>
      <c r="AY60" s="11"/>
      <c r="AZ60" s="36">
        <f t="shared" si="11"/>
        <v>0</v>
      </c>
      <c r="BA60" s="35">
        <f t="shared" si="39"/>
        <v>0</v>
      </c>
      <c r="BB60" s="36">
        <f t="shared" si="12"/>
        <v>0</v>
      </c>
      <c r="BC60" s="11"/>
      <c r="BD60" s="11"/>
      <c r="BE60" s="11"/>
      <c r="BF60" s="11"/>
      <c r="BG60" s="11"/>
      <c r="BH60" s="35">
        <f t="shared" si="13"/>
        <v>0</v>
      </c>
      <c r="BI60" s="11"/>
      <c r="BJ60" s="11"/>
      <c r="BK60" s="35">
        <f t="shared" si="14"/>
        <v>0</v>
      </c>
      <c r="BL60" s="35">
        <f t="shared" si="15"/>
        <v>0</v>
      </c>
      <c r="BM60" s="35">
        <f t="shared" si="16"/>
        <v>0</v>
      </c>
      <c r="BN60" s="35">
        <f t="shared" si="17"/>
        <v>0</v>
      </c>
      <c r="BO60" s="35">
        <f t="shared" si="18"/>
        <v>0</v>
      </c>
      <c r="BP60" s="35">
        <f t="shared" si="19"/>
        <v>0</v>
      </c>
      <c r="BQ60" s="35">
        <f t="shared" si="20"/>
        <v>0</v>
      </c>
      <c r="BR60" s="35">
        <f t="shared" si="21"/>
        <v>0</v>
      </c>
      <c r="BS60" s="35">
        <f t="shared" si="22"/>
        <v>0</v>
      </c>
      <c r="BT60" s="33">
        <f t="shared" si="23"/>
        <v>0</v>
      </c>
      <c r="BU60" s="35">
        <f t="shared" si="24"/>
        <v>0</v>
      </c>
      <c r="BV60" s="35">
        <f t="shared" si="25"/>
        <v>0</v>
      </c>
      <c r="BW60" s="36">
        <f t="shared" si="26"/>
        <v>0</v>
      </c>
      <c r="BX60" s="36">
        <f t="shared" si="27"/>
        <v>0</v>
      </c>
      <c r="BY60" s="35">
        <f t="shared" si="28"/>
        <v>0</v>
      </c>
      <c r="BZ60" s="36">
        <f t="shared" si="29"/>
        <v>0</v>
      </c>
      <c r="CA60" s="36">
        <f t="shared" si="30"/>
        <v>0</v>
      </c>
      <c r="CB60" s="36">
        <f t="shared" si="31"/>
        <v>0</v>
      </c>
      <c r="CC60" s="11"/>
      <c r="CD60" s="11"/>
      <c r="CE60" s="11"/>
      <c r="CF60" s="35">
        <f t="shared" si="32"/>
        <v>0</v>
      </c>
      <c r="CG60" s="11"/>
      <c r="CH60" s="72" t="s">
        <v>7</v>
      </c>
      <c r="CI60" s="11"/>
      <c r="CJ60" s="11"/>
      <c r="CK60" s="11"/>
      <c r="CL60" s="69">
        <f t="shared" si="40"/>
        <v>0</v>
      </c>
      <c r="CM60" s="11"/>
      <c r="CN60" s="11"/>
      <c r="CO60" s="35">
        <f t="shared" si="41"/>
        <v>0</v>
      </c>
      <c r="CP60" s="35">
        <f t="shared" si="42"/>
        <v>0</v>
      </c>
      <c r="CQ60" s="35">
        <f t="shared" si="43"/>
        <v>0</v>
      </c>
      <c r="CR60" s="33">
        <f t="shared" si="33"/>
        <v>0</v>
      </c>
      <c r="CS60" s="35">
        <f t="shared" si="44"/>
        <v>0</v>
      </c>
      <c r="CT60" s="35">
        <f t="shared" si="45"/>
        <v>0</v>
      </c>
      <c r="CU60" s="11"/>
      <c r="CV60" s="11"/>
      <c r="CW60" s="11"/>
      <c r="CX60" s="35">
        <f t="shared" si="47"/>
        <v>0</v>
      </c>
      <c r="CY60" s="11"/>
      <c r="CZ60" s="11"/>
      <c r="DA60" s="11"/>
      <c r="DB60" s="11"/>
      <c r="DC60" s="11"/>
      <c r="DD60" s="35">
        <f t="shared" si="48"/>
        <v>0</v>
      </c>
      <c r="DE60" s="11"/>
      <c r="DF60" s="11"/>
    </row>
    <row r="61" spans="1:110" ht="12.75">
      <c r="A61" s="23">
        <v>56</v>
      </c>
      <c r="B61" s="10"/>
      <c r="C61" s="11"/>
      <c r="D61" s="11"/>
      <c r="E61" s="11"/>
      <c r="F61" s="33">
        <f t="shared" si="0"/>
        <v>0</v>
      </c>
      <c r="G61" s="11"/>
      <c r="H61" s="11"/>
      <c r="I61" s="11"/>
      <c r="J61" s="35">
        <f t="shared" si="1"/>
        <v>0</v>
      </c>
      <c r="K61" s="11"/>
      <c r="L61" s="11"/>
      <c r="M61" s="11"/>
      <c r="N61" s="35">
        <f t="shared" si="2"/>
        <v>0</v>
      </c>
      <c r="O61" s="48"/>
      <c r="P61" s="48"/>
      <c r="Q61" s="48"/>
      <c r="R61" s="35">
        <f t="shared" si="36"/>
        <v>0</v>
      </c>
      <c r="S61" s="11"/>
      <c r="T61" s="11"/>
      <c r="U61" s="11"/>
      <c r="V61" s="35">
        <f t="shared" si="3"/>
        <v>0</v>
      </c>
      <c r="W61" s="11"/>
      <c r="X61" s="11"/>
      <c r="Y61" s="11"/>
      <c r="Z61" s="36">
        <f t="shared" si="4"/>
        <v>0</v>
      </c>
      <c r="AA61" s="11"/>
      <c r="AB61" s="36">
        <f t="shared" si="5"/>
        <v>0</v>
      </c>
      <c r="AC61" s="11"/>
      <c r="AD61" s="36">
        <f t="shared" si="46"/>
        <v>0</v>
      </c>
      <c r="AE61" s="33">
        <f t="shared" si="37"/>
        <v>0</v>
      </c>
      <c r="AF61" s="36">
        <f t="shared" si="38"/>
        <v>0</v>
      </c>
      <c r="AG61" s="11"/>
      <c r="AH61" s="11"/>
      <c r="AI61" s="11"/>
      <c r="AJ61" s="11"/>
      <c r="AK61" s="11"/>
      <c r="AL61" s="35">
        <f t="shared" si="7"/>
        <v>0</v>
      </c>
      <c r="AM61" s="11"/>
      <c r="AN61" s="11"/>
      <c r="AO61" s="11"/>
      <c r="AP61" s="11"/>
      <c r="AQ61" s="11"/>
      <c r="AR61" s="35">
        <f t="shared" si="8"/>
        <v>0</v>
      </c>
      <c r="AS61" s="11"/>
      <c r="AT61" s="11"/>
      <c r="AU61" s="11"/>
      <c r="AV61" s="36">
        <f t="shared" si="9"/>
        <v>0</v>
      </c>
      <c r="AW61" s="11"/>
      <c r="AX61" s="36">
        <f t="shared" si="10"/>
        <v>0</v>
      </c>
      <c r="AY61" s="11"/>
      <c r="AZ61" s="36">
        <f t="shared" si="11"/>
        <v>0</v>
      </c>
      <c r="BA61" s="35">
        <f t="shared" si="39"/>
        <v>0</v>
      </c>
      <c r="BB61" s="36">
        <f t="shared" si="12"/>
        <v>0</v>
      </c>
      <c r="BC61" s="11"/>
      <c r="BD61" s="11"/>
      <c r="BE61" s="11"/>
      <c r="BF61" s="11"/>
      <c r="BG61" s="11"/>
      <c r="BH61" s="35">
        <f t="shared" si="13"/>
        <v>0</v>
      </c>
      <c r="BI61" s="11"/>
      <c r="BJ61" s="11"/>
      <c r="BK61" s="35">
        <f t="shared" si="14"/>
        <v>0</v>
      </c>
      <c r="BL61" s="35">
        <f t="shared" si="15"/>
        <v>0</v>
      </c>
      <c r="BM61" s="35">
        <f t="shared" si="16"/>
        <v>0</v>
      </c>
      <c r="BN61" s="35">
        <f t="shared" si="17"/>
        <v>0</v>
      </c>
      <c r="BO61" s="35">
        <f t="shared" si="18"/>
        <v>0</v>
      </c>
      <c r="BP61" s="35">
        <f t="shared" si="19"/>
        <v>0</v>
      </c>
      <c r="BQ61" s="35">
        <f t="shared" si="20"/>
        <v>0</v>
      </c>
      <c r="BR61" s="35">
        <f t="shared" si="21"/>
        <v>0</v>
      </c>
      <c r="BS61" s="35">
        <f t="shared" si="22"/>
        <v>0</v>
      </c>
      <c r="BT61" s="33">
        <f t="shared" si="23"/>
        <v>0</v>
      </c>
      <c r="BU61" s="35">
        <f t="shared" si="24"/>
        <v>0</v>
      </c>
      <c r="BV61" s="35">
        <f t="shared" si="25"/>
        <v>0</v>
      </c>
      <c r="BW61" s="36">
        <f t="shared" si="26"/>
        <v>0</v>
      </c>
      <c r="BX61" s="36">
        <f t="shared" si="27"/>
        <v>0</v>
      </c>
      <c r="BY61" s="35">
        <f t="shared" si="28"/>
        <v>0</v>
      </c>
      <c r="BZ61" s="36">
        <f t="shared" si="29"/>
        <v>0</v>
      </c>
      <c r="CA61" s="36">
        <f t="shared" si="30"/>
        <v>0</v>
      </c>
      <c r="CB61" s="36">
        <f t="shared" si="31"/>
        <v>0</v>
      </c>
      <c r="CC61" s="11"/>
      <c r="CD61" s="11"/>
      <c r="CE61" s="11"/>
      <c r="CF61" s="35">
        <f t="shared" si="32"/>
        <v>0</v>
      </c>
      <c r="CG61" s="11"/>
      <c r="CH61" s="72" t="s">
        <v>7</v>
      </c>
      <c r="CI61" s="11"/>
      <c r="CJ61" s="11"/>
      <c r="CK61" s="11"/>
      <c r="CL61" s="69">
        <f t="shared" si="40"/>
        <v>0</v>
      </c>
      <c r="CM61" s="11"/>
      <c r="CN61" s="11"/>
      <c r="CO61" s="35">
        <f t="shared" si="41"/>
        <v>0</v>
      </c>
      <c r="CP61" s="35">
        <f t="shared" si="42"/>
        <v>0</v>
      </c>
      <c r="CQ61" s="35">
        <f t="shared" si="43"/>
        <v>0</v>
      </c>
      <c r="CR61" s="33">
        <f t="shared" si="33"/>
        <v>0</v>
      </c>
      <c r="CS61" s="35">
        <f t="shared" si="44"/>
        <v>0</v>
      </c>
      <c r="CT61" s="35">
        <f t="shared" si="45"/>
        <v>0</v>
      </c>
      <c r="CU61" s="11"/>
      <c r="CV61" s="11"/>
      <c r="CW61" s="11"/>
      <c r="CX61" s="35">
        <f t="shared" si="47"/>
        <v>0</v>
      </c>
      <c r="CY61" s="11"/>
      <c r="CZ61" s="11"/>
      <c r="DA61" s="11"/>
      <c r="DB61" s="11"/>
      <c r="DC61" s="11"/>
      <c r="DD61" s="35">
        <f t="shared" si="48"/>
        <v>0</v>
      </c>
      <c r="DE61" s="11"/>
      <c r="DF61" s="11"/>
    </row>
    <row r="62" spans="1:110" ht="12.75">
      <c r="A62" s="24">
        <v>57</v>
      </c>
      <c r="B62" s="10"/>
      <c r="C62" s="11"/>
      <c r="D62" s="11"/>
      <c r="E62" s="11"/>
      <c r="F62" s="33">
        <f t="shared" si="0"/>
        <v>0</v>
      </c>
      <c r="G62" s="11"/>
      <c r="H62" s="11"/>
      <c r="I62" s="11"/>
      <c r="J62" s="35">
        <f t="shared" si="1"/>
        <v>0</v>
      </c>
      <c r="K62" s="11"/>
      <c r="L62" s="11"/>
      <c r="M62" s="11"/>
      <c r="N62" s="35">
        <f t="shared" si="2"/>
        <v>0</v>
      </c>
      <c r="O62" s="48"/>
      <c r="P62" s="48"/>
      <c r="Q62" s="48"/>
      <c r="R62" s="35">
        <f t="shared" si="36"/>
        <v>0</v>
      </c>
      <c r="S62" s="11"/>
      <c r="T62" s="11"/>
      <c r="U62" s="11"/>
      <c r="V62" s="35">
        <f t="shared" si="3"/>
        <v>0</v>
      </c>
      <c r="W62" s="11"/>
      <c r="X62" s="11"/>
      <c r="Y62" s="11"/>
      <c r="Z62" s="36">
        <f t="shared" si="4"/>
        <v>0</v>
      </c>
      <c r="AA62" s="11"/>
      <c r="AB62" s="36">
        <f t="shared" si="5"/>
        <v>0</v>
      </c>
      <c r="AC62" s="11"/>
      <c r="AD62" s="36">
        <f t="shared" si="46"/>
        <v>0</v>
      </c>
      <c r="AE62" s="33">
        <f t="shared" si="37"/>
        <v>0</v>
      </c>
      <c r="AF62" s="36">
        <f t="shared" si="38"/>
        <v>0</v>
      </c>
      <c r="AG62" s="11"/>
      <c r="AH62" s="11"/>
      <c r="AI62" s="11"/>
      <c r="AJ62" s="11"/>
      <c r="AK62" s="11"/>
      <c r="AL62" s="35">
        <f t="shared" si="7"/>
        <v>0</v>
      </c>
      <c r="AM62" s="11"/>
      <c r="AN62" s="11"/>
      <c r="AO62" s="11"/>
      <c r="AP62" s="11"/>
      <c r="AQ62" s="11"/>
      <c r="AR62" s="35">
        <f t="shared" si="8"/>
        <v>0</v>
      </c>
      <c r="AS62" s="11"/>
      <c r="AT62" s="11"/>
      <c r="AU62" s="11"/>
      <c r="AV62" s="36">
        <f t="shared" si="9"/>
        <v>0</v>
      </c>
      <c r="AW62" s="11"/>
      <c r="AX62" s="36">
        <f t="shared" si="10"/>
        <v>0</v>
      </c>
      <c r="AY62" s="11"/>
      <c r="AZ62" s="36">
        <f t="shared" si="11"/>
        <v>0</v>
      </c>
      <c r="BA62" s="35">
        <f t="shared" si="39"/>
        <v>0</v>
      </c>
      <c r="BB62" s="36">
        <f t="shared" si="12"/>
        <v>0</v>
      </c>
      <c r="BC62" s="11"/>
      <c r="BD62" s="11"/>
      <c r="BE62" s="11"/>
      <c r="BF62" s="11"/>
      <c r="BG62" s="11"/>
      <c r="BH62" s="35">
        <f t="shared" si="13"/>
        <v>0</v>
      </c>
      <c r="BI62" s="11"/>
      <c r="BJ62" s="11"/>
      <c r="BK62" s="35">
        <f t="shared" si="14"/>
        <v>0</v>
      </c>
      <c r="BL62" s="35">
        <f t="shared" si="15"/>
        <v>0</v>
      </c>
      <c r="BM62" s="35">
        <f t="shared" si="16"/>
        <v>0</v>
      </c>
      <c r="BN62" s="35">
        <f t="shared" si="17"/>
        <v>0</v>
      </c>
      <c r="BO62" s="35">
        <f t="shared" si="18"/>
        <v>0</v>
      </c>
      <c r="BP62" s="35">
        <f t="shared" si="19"/>
        <v>0</v>
      </c>
      <c r="BQ62" s="35">
        <f t="shared" si="20"/>
        <v>0</v>
      </c>
      <c r="BR62" s="35">
        <f t="shared" si="21"/>
        <v>0</v>
      </c>
      <c r="BS62" s="35">
        <f t="shared" si="22"/>
        <v>0</v>
      </c>
      <c r="BT62" s="33">
        <f t="shared" si="23"/>
        <v>0</v>
      </c>
      <c r="BU62" s="35">
        <f t="shared" si="24"/>
        <v>0</v>
      </c>
      <c r="BV62" s="35">
        <f t="shared" si="25"/>
        <v>0</v>
      </c>
      <c r="BW62" s="36">
        <f t="shared" si="26"/>
        <v>0</v>
      </c>
      <c r="BX62" s="36">
        <f t="shared" si="27"/>
        <v>0</v>
      </c>
      <c r="BY62" s="35">
        <f t="shared" si="28"/>
        <v>0</v>
      </c>
      <c r="BZ62" s="36">
        <f t="shared" si="29"/>
        <v>0</v>
      </c>
      <c r="CA62" s="36">
        <f t="shared" si="30"/>
        <v>0</v>
      </c>
      <c r="CB62" s="36">
        <f t="shared" si="31"/>
        <v>0</v>
      </c>
      <c r="CC62" s="11"/>
      <c r="CD62" s="11"/>
      <c r="CE62" s="11"/>
      <c r="CF62" s="35">
        <f t="shared" si="32"/>
        <v>0</v>
      </c>
      <c r="CG62" s="11"/>
      <c r="CH62" s="72" t="s">
        <v>7</v>
      </c>
      <c r="CI62" s="11"/>
      <c r="CJ62" s="11"/>
      <c r="CK62" s="11"/>
      <c r="CL62" s="69">
        <f t="shared" si="40"/>
        <v>0</v>
      </c>
      <c r="CM62" s="11"/>
      <c r="CN62" s="11"/>
      <c r="CO62" s="35">
        <f t="shared" si="41"/>
        <v>0</v>
      </c>
      <c r="CP62" s="35">
        <f t="shared" si="42"/>
        <v>0</v>
      </c>
      <c r="CQ62" s="35">
        <f t="shared" si="43"/>
        <v>0</v>
      </c>
      <c r="CR62" s="33">
        <f t="shared" si="33"/>
        <v>0</v>
      </c>
      <c r="CS62" s="35">
        <f t="shared" si="44"/>
        <v>0</v>
      </c>
      <c r="CT62" s="35">
        <f t="shared" si="45"/>
        <v>0</v>
      </c>
      <c r="CU62" s="11"/>
      <c r="CV62" s="11"/>
      <c r="CW62" s="11"/>
      <c r="CX62" s="35">
        <f t="shared" si="47"/>
        <v>0</v>
      </c>
      <c r="CY62" s="11"/>
      <c r="CZ62" s="11"/>
      <c r="DA62" s="11"/>
      <c r="DB62" s="11"/>
      <c r="DC62" s="11"/>
      <c r="DD62" s="35">
        <f t="shared" si="48"/>
        <v>0</v>
      </c>
      <c r="DE62" s="11"/>
      <c r="DF62" s="11"/>
    </row>
    <row r="63" spans="1:110" ht="12.75">
      <c r="A63" s="24">
        <v>58</v>
      </c>
      <c r="B63" s="10"/>
      <c r="C63" s="11"/>
      <c r="D63" s="11"/>
      <c r="E63" s="11"/>
      <c r="F63" s="33">
        <f t="shared" si="0"/>
        <v>0</v>
      </c>
      <c r="G63" s="11"/>
      <c r="H63" s="11"/>
      <c r="I63" s="11"/>
      <c r="J63" s="35">
        <f t="shared" si="1"/>
        <v>0</v>
      </c>
      <c r="K63" s="11"/>
      <c r="L63" s="11"/>
      <c r="M63" s="11"/>
      <c r="N63" s="35">
        <f t="shared" si="2"/>
        <v>0</v>
      </c>
      <c r="O63" s="48"/>
      <c r="P63" s="48"/>
      <c r="Q63" s="48"/>
      <c r="R63" s="35">
        <f t="shared" si="36"/>
        <v>0</v>
      </c>
      <c r="S63" s="11"/>
      <c r="T63" s="11"/>
      <c r="U63" s="11"/>
      <c r="V63" s="35">
        <f t="shared" si="3"/>
        <v>0</v>
      </c>
      <c r="W63" s="11"/>
      <c r="X63" s="11"/>
      <c r="Y63" s="11"/>
      <c r="Z63" s="36">
        <f t="shared" si="4"/>
        <v>0</v>
      </c>
      <c r="AA63" s="11"/>
      <c r="AB63" s="36">
        <f t="shared" si="5"/>
        <v>0</v>
      </c>
      <c r="AC63" s="11"/>
      <c r="AD63" s="36">
        <f t="shared" si="46"/>
        <v>0</v>
      </c>
      <c r="AE63" s="33">
        <f t="shared" si="37"/>
        <v>0</v>
      </c>
      <c r="AF63" s="36">
        <f t="shared" si="38"/>
        <v>0</v>
      </c>
      <c r="AG63" s="11"/>
      <c r="AH63" s="11"/>
      <c r="AI63" s="11"/>
      <c r="AJ63" s="11"/>
      <c r="AK63" s="11"/>
      <c r="AL63" s="35">
        <f t="shared" si="7"/>
        <v>0</v>
      </c>
      <c r="AM63" s="11"/>
      <c r="AN63" s="11"/>
      <c r="AO63" s="11"/>
      <c r="AP63" s="11"/>
      <c r="AQ63" s="11"/>
      <c r="AR63" s="35">
        <f t="shared" si="8"/>
        <v>0</v>
      </c>
      <c r="AS63" s="11"/>
      <c r="AT63" s="11"/>
      <c r="AU63" s="11"/>
      <c r="AV63" s="36">
        <f t="shared" si="9"/>
        <v>0</v>
      </c>
      <c r="AW63" s="11"/>
      <c r="AX63" s="36">
        <f t="shared" si="10"/>
        <v>0</v>
      </c>
      <c r="AY63" s="11"/>
      <c r="AZ63" s="36">
        <f t="shared" si="11"/>
        <v>0</v>
      </c>
      <c r="BA63" s="35">
        <f t="shared" si="39"/>
        <v>0</v>
      </c>
      <c r="BB63" s="36">
        <f t="shared" si="12"/>
        <v>0</v>
      </c>
      <c r="BC63" s="11"/>
      <c r="BD63" s="11"/>
      <c r="BE63" s="11"/>
      <c r="BF63" s="11"/>
      <c r="BG63" s="11"/>
      <c r="BH63" s="35">
        <f t="shared" si="13"/>
        <v>0</v>
      </c>
      <c r="BI63" s="11"/>
      <c r="BJ63" s="11"/>
      <c r="BK63" s="35">
        <f t="shared" si="14"/>
        <v>0</v>
      </c>
      <c r="BL63" s="35">
        <f t="shared" si="15"/>
        <v>0</v>
      </c>
      <c r="BM63" s="35">
        <f t="shared" si="16"/>
        <v>0</v>
      </c>
      <c r="BN63" s="35">
        <f t="shared" si="17"/>
        <v>0</v>
      </c>
      <c r="BO63" s="35">
        <f t="shared" si="18"/>
        <v>0</v>
      </c>
      <c r="BP63" s="35">
        <f t="shared" si="19"/>
        <v>0</v>
      </c>
      <c r="BQ63" s="35">
        <f t="shared" si="20"/>
        <v>0</v>
      </c>
      <c r="BR63" s="35">
        <f t="shared" si="21"/>
        <v>0</v>
      </c>
      <c r="BS63" s="35">
        <f t="shared" si="22"/>
        <v>0</v>
      </c>
      <c r="BT63" s="33">
        <f t="shared" si="23"/>
        <v>0</v>
      </c>
      <c r="BU63" s="35">
        <f t="shared" si="24"/>
        <v>0</v>
      </c>
      <c r="BV63" s="35">
        <f t="shared" si="25"/>
        <v>0</v>
      </c>
      <c r="BW63" s="36">
        <f t="shared" si="26"/>
        <v>0</v>
      </c>
      <c r="BX63" s="36">
        <f t="shared" si="27"/>
        <v>0</v>
      </c>
      <c r="BY63" s="35">
        <f t="shared" si="28"/>
        <v>0</v>
      </c>
      <c r="BZ63" s="36">
        <f t="shared" si="29"/>
        <v>0</v>
      </c>
      <c r="CA63" s="36">
        <f t="shared" si="30"/>
        <v>0</v>
      </c>
      <c r="CB63" s="36">
        <f t="shared" si="31"/>
        <v>0</v>
      </c>
      <c r="CC63" s="11"/>
      <c r="CD63" s="11"/>
      <c r="CE63" s="11"/>
      <c r="CF63" s="35">
        <f t="shared" si="32"/>
        <v>0</v>
      </c>
      <c r="CG63" s="11"/>
      <c r="CH63" s="72" t="s">
        <v>7</v>
      </c>
      <c r="CI63" s="11"/>
      <c r="CJ63" s="11"/>
      <c r="CK63" s="11"/>
      <c r="CL63" s="69">
        <f t="shared" si="40"/>
        <v>0</v>
      </c>
      <c r="CM63" s="11"/>
      <c r="CN63" s="11"/>
      <c r="CO63" s="35">
        <f t="shared" si="41"/>
        <v>0</v>
      </c>
      <c r="CP63" s="35">
        <f t="shared" si="42"/>
        <v>0</v>
      </c>
      <c r="CQ63" s="35">
        <f t="shared" si="43"/>
        <v>0</v>
      </c>
      <c r="CR63" s="33">
        <f t="shared" si="33"/>
        <v>0</v>
      </c>
      <c r="CS63" s="35">
        <f t="shared" si="44"/>
        <v>0</v>
      </c>
      <c r="CT63" s="35">
        <f t="shared" si="45"/>
        <v>0</v>
      </c>
      <c r="CU63" s="11"/>
      <c r="CV63" s="11"/>
      <c r="CW63" s="11"/>
      <c r="CX63" s="35">
        <f t="shared" si="47"/>
        <v>0</v>
      </c>
      <c r="CY63" s="11"/>
      <c r="CZ63" s="11"/>
      <c r="DA63" s="11"/>
      <c r="DB63" s="11"/>
      <c r="DC63" s="11"/>
      <c r="DD63" s="35">
        <f t="shared" si="48"/>
        <v>0</v>
      </c>
      <c r="DE63" s="11"/>
      <c r="DF63" s="11"/>
    </row>
    <row r="64" spans="1:110" ht="12.75">
      <c r="A64" s="23">
        <v>59</v>
      </c>
      <c r="B64" s="10"/>
      <c r="C64" s="11"/>
      <c r="D64" s="11"/>
      <c r="E64" s="11"/>
      <c r="F64" s="33">
        <f t="shared" si="0"/>
        <v>0</v>
      </c>
      <c r="G64" s="11"/>
      <c r="H64" s="11"/>
      <c r="I64" s="11"/>
      <c r="J64" s="35">
        <f t="shared" si="1"/>
        <v>0</v>
      </c>
      <c r="K64" s="11"/>
      <c r="L64" s="11"/>
      <c r="M64" s="11"/>
      <c r="N64" s="35">
        <f t="shared" si="2"/>
        <v>0</v>
      </c>
      <c r="O64" s="48"/>
      <c r="P64" s="48"/>
      <c r="Q64" s="48"/>
      <c r="R64" s="35">
        <f t="shared" si="36"/>
        <v>0</v>
      </c>
      <c r="S64" s="11"/>
      <c r="T64" s="11"/>
      <c r="U64" s="11"/>
      <c r="V64" s="35">
        <f t="shared" si="3"/>
        <v>0</v>
      </c>
      <c r="W64" s="11"/>
      <c r="X64" s="11"/>
      <c r="Y64" s="11"/>
      <c r="Z64" s="36">
        <f t="shared" si="4"/>
        <v>0</v>
      </c>
      <c r="AA64" s="11"/>
      <c r="AB64" s="36">
        <f t="shared" si="5"/>
        <v>0</v>
      </c>
      <c r="AC64" s="11"/>
      <c r="AD64" s="36">
        <f t="shared" si="46"/>
        <v>0</v>
      </c>
      <c r="AE64" s="33">
        <f t="shared" si="37"/>
        <v>0</v>
      </c>
      <c r="AF64" s="36">
        <f t="shared" si="38"/>
        <v>0</v>
      </c>
      <c r="AG64" s="11"/>
      <c r="AH64" s="11"/>
      <c r="AI64" s="11"/>
      <c r="AJ64" s="11"/>
      <c r="AK64" s="11"/>
      <c r="AL64" s="35">
        <f t="shared" si="7"/>
        <v>0</v>
      </c>
      <c r="AM64" s="11"/>
      <c r="AN64" s="11"/>
      <c r="AO64" s="11"/>
      <c r="AP64" s="11"/>
      <c r="AQ64" s="11"/>
      <c r="AR64" s="35">
        <f t="shared" si="8"/>
        <v>0</v>
      </c>
      <c r="AS64" s="11"/>
      <c r="AT64" s="11"/>
      <c r="AU64" s="11"/>
      <c r="AV64" s="36">
        <f t="shared" si="9"/>
        <v>0</v>
      </c>
      <c r="AW64" s="11"/>
      <c r="AX64" s="36">
        <f t="shared" si="10"/>
        <v>0</v>
      </c>
      <c r="AY64" s="11"/>
      <c r="AZ64" s="36">
        <f t="shared" si="11"/>
        <v>0</v>
      </c>
      <c r="BA64" s="35">
        <f t="shared" si="39"/>
        <v>0</v>
      </c>
      <c r="BB64" s="36">
        <f t="shared" si="12"/>
        <v>0</v>
      </c>
      <c r="BC64" s="11"/>
      <c r="BD64" s="11"/>
      <c r="BE64" s="11"/>
      <c r="BF64" s="11"/>
      <c r="BG64" s="11"/>
      <c r="BH64" s="35">
        <f t="shared" si="13"/>
        <v>0</v>
      </c>
      <c r="BI64" s="11"/>
      <c r="BJ64" s="11"/>
      <c r="BK64" s="35">
        <f t="shared" si="14"/>
        <v>0</v>
      </c>
      <c r="BL64" s="35">
        <f t="shared" si="15"/>
        <v>0</v>
      </c>
      <c r="BM64" s="35">
        <f t="shared" si="16"/>
        <v>0</v>
      </c>
      <c r="BN64" s="35">
        <f t="shared" si="17"/>
        <v>0</v>
      </c>
      <c r="BO64" s="35">
        <f t="shared" si="18"/>
        <v>0</v>
      </c>
      <c r="BP64" s="35">
        <f t="shared" si="19"/>
        <v>0</v>
      </c>
      <c r="BQ64" s="35">
        <f t="shared" si="20"/>
        <v>0</v>
      </c>
      <c r="BR64" s="35">
        <f t="shared" si="21"/>
        <v>0</v>
      </c>
      <c r="BS64" s="35">
        <f t="shared" si="22"/>
        <v>0</v>
      </c>
      <c r="BT64" s="33">
        <f t="shared" si="23"/>
        <v>0</v>
      </c>
      <c r="BU64" s="35">
        <f t="shared" si="24"/>
        <v>0</v>
      </c>
      <c r="BV64" s="35">
        <f t="shared" si="25"/>
        <v>0</v>
      </c>
      <c r="BW64" s="36">
        <f t="shared" si="26"/>
        <v>0</v>
      </c>
      <c r="BX64" s="36">
        <f t="shared" si="27"/>
        <v>0</v>
      </c>
      <c r="BY64" s="35">
        <f t="shared" si="28"/>
        <v>0</v>
      </c>
      <c r="BZ64" s="36">
        <f t="shared" si="29"/>
        <v>0</v>
      </c>
      <c r="CA64" s="36">
        <f t="shared" si="30"/>
        <v>0</v>
      </c>
      <c r="CB64" s="36">
        <f t="shared" si="31"/>
        <v>0</v>
      </c>
      <c r="CC64" s="11"/>
      <c r="CD64" s="11"/>
      <c r="CE64" s="11"/>
      <c r="CF64" s="35">
        <f t="shared" si="32"/>
        <v>0</v>
      </c>
      <c r="CG64" s="11"/>
      <c r="CH64" s="72" t="s">
        <v>7</v>
      </c>
      <c r="CI64" s="11"/>
      <c r="CJ64" s="11"/>
      <c r="CK64" s="11"/>
      <c r="CL64" s="69">
        <f t="shared" si="40"/>
        <v>0</v>
      </c>
      <c r="CM64" s="11"/>
      <c r="CN64" s="11"/>
      <c r="CO64" s="35">
        <f t="shared" si="41"/>
        <v>0</v>
      </c>
      <c r="CP64" s="35">
        <f t="shared" si="42"/>
        <v>0</v>
      </c>
      <c r="CQ64" s="35">
        <f t="shared" si="43"/>
        <v>0</v>
      </c>
      <c r="CR64" s="33">
        <f t="shared" si="33"/>
        <v>0</v>
      </c>
      <c r="CS64" s="35">
        <f t="shared" si="44"/>
        <v>0</v>
      </c>
      <c r="CT64" s="35">
        <f t="shared" si="45"/>
        <v>0</v>
      </c>
      <c r="CU64" s="11"/>
      <c r="CV64" s="11"/>
      <c r="CW64" s="11"/>
      <c r="CX64" s="35">
        <f t="shared" si="47"/>
        <v>0</v>
      </c>
      <c r="CY64" s="11"/>
      <c r="CZ64" s="11"/>
      <c r="DA64" s="11"/>
      <c r="DB64" s="11"/>
      <c r="DC64" s="11"/>
      <c r="DD64" s="35">
        <f t="shared" si="48"/>
        <v>0</v>
      </c>
      <c r="DE64" s="11"/>
      <c r="DF64" s="11"/>
    </row>
    <row r="65" spans="1:110" ht="12.75">
      <c r="A65" s="24">
        <v>60</v>
      </c>
      <c r="B65" s="10"/>
      <c r="C65" s="11"/>
      <c r="D65" s="11"/>
      <c r="E65" s="11"/>
      <c r="F65" s="33">
        <f t="shared" si="0"/>
        <v>0</v>
      </c>
      <c r="G65" s="11"/>
      <c r="H65" s="11"/>
      <c r="I65" s="11"/>
      <c r="J65" s="35">
        <f t="shared" si="1"/>
        <v>0</v>
      </c>
      <c r="K65" s="11"/>
      <c r="L65" s="11"/>
      <c r="M65" s="11"/>
      <c r="N65" s="35">
        <f t="shared" si="2"/>
        <v>0</v>
      </c>
      <c r="O65" s="48"/>
      <c r="P65" s="48"/>
      <c r="Q65" s="48"/>
      <c r="R65" s="35">
        <f t="shared" si="36"/>
        <v>0</v>
      </c>
      <c r="S65" s="11"/>
      <c r="T65" s="11"/>
      <c r="U65" s="11"/>
      <c r="V65" s="35">
        <f t="shared" si="3"/>
        <v>0</v>
      </c>
      <c r="W65" s="11"/>
      <c r="X65" s="11"/>
      <c r="Y65" s="11"/>
      <c r="Z65" s="36">
        <f t="shared" si="4"/>
        <v>0</v>
      </c>
      <c r="AA65" s="11"/>
      <c r="AB65" s="36">
        <f t="shared" si="5"/>
        <v>0</v>
      </c>
      <c r="AC65" s="11"/>
      <c r="AD65" s="36">
        <f t="shared" si="46"/>
        <v>0</v>
      </c>
      <c r="AE65" s="33">
        <f t="shared" si="37"/>
        <v>0</v>
      </c>
      <c r="AF65" s="36">
        <f t="shared" si="38"/>
        <v>0</v>
      </c>
      <c r="AG65" s="11"/>
      <c r="AH65" s="11"/>
      <c r="AI65" s="11"/>
      <c r="AJ65" s="11"/>
      <c r="AK65" s="11"/>
      <c r="AL65" s="35">
        <f t="shared" si="7"/>
        <v>0</v>
      </c>
      <c r="AM65" s="11"/>
      <c r="AN65" s="11"/>
      <c r="AO65" s="11"/>
      <c r="AP65" s="11"/>
      <c r="AQ65" s="11"/>
      <c r="AR65" s="35">
        <f t="shared" si="8"/>
        <v>0</v>
      </c>
      <c r="AS65" s="11"/>
      <c r="AT65" s="11"/>
      <c r="AU65" s="11"/>
      <c r="AV65" s="36">
        <f t="shared" si="9"/>
        <v>0</v>
      </c>
      <c r="AW65" s="11"/>
      <c r="AX65" s="36">
        <f t="shared" si="10"/>
        <v>0</v>
      </c>
      <c r="AY65" s="11"/>
      <c r="AZ65" s="36">
        <f t="shared" si="11"/>
        <v>0</v>
      </c>
      <c r="BA65" s="35">
        <f t="shared" si="39"/>
        <v>0</v>
      </c>
      <c r="BB65" s="36">
        <f t="shared" si="12"/>
        <v>0</v>
      </c>
      <c r="BC65" s="11"/>
      <c r="BD65" s="11"/>
      <c r="BE65" s="11"/>
      <c r="BF65" s="11"/>
      <c r="BG65" s="11"/>
      <c r="BH65" s="35">
        <f t="shared" si="13"/>
        <v>0</v>
      </c>
      <c r="BI65" s="11"/>
      <c r="BJ65" s="11"/>
      <c r="BK65" s="35">
        <f t="shared" si="14"/>
        <v>0</v>
      </c>
      <c r="BL65" s="35">
        <f t="shared" si="15"/>
        <v>0</v>
      </c>
      <c r="BM65" s="35">
        <f t="shared" si="16"/>
        <v>0</v>
      </c>
      <c r="BN65" s="35">
        <f t="shared" si="17"/>
        <v>0</v>
      </c>
      <c r="BO65" s="35">
        <f t="shared" si="18"/>
        <v>0</v>
      </c>
      <c r="BP65" s="35">
        <f t="shared" si="19"/>
        <v>0</v>
      </c>
      <c r="BQ65" s="35">
        <f t="shared" si="20"/>
        <v>0</v>
      </c>
      <c r="BR65" s="35">
        <f t="shared" si="21"/>
        <v>0</v>
      </c>
      <c r="BS65" s="35">
        <f t="shared" si="22"/>
        <v>0</v>
      </c>
      <c r="BT65" s="33">
        <f t="shared" si="23"/>
        <v>0</v>
      </c>
      <c r="BU65" s="35">
        <f t="shared" si="24"/>
        <v>0</v>
      </c>
      <c r="BV65" s="35">
        <f t="shared" si="25"/>
        <v>0</v>
      </c>
      <c r="BW65" s="36">
        <f t="shared" si="26"/>
        <v>0</v>
      </c>
      <c r="BX65" s="36">
        <f t="shared" si="27"/>
        <v>0</v>
      </c>
      <c r="BY65" s="35">
        <f t="shared" si="28"/>
        <v>0</v>
      </c>
      <c r="BZ65" s="36">
        <f t="shared" si="29"/>
        <v>0</v>
      </c>
      <c r="CA65" s="36">
        <f t="shared" si="30"/>
        <v>0</v>
      </c>
      <c r="CB65" s="36">
        <f t="shared" si="31"/>
        <v>0</v>
      </c>
      <c r="CC65" s="11"/>
      <c r="CD65" s="11"/>
      <c r="CE65" s="11"/>
      <c r="CF65" s="35">
        <f t="shared" si="32"/>
        <v>0</v>
      </c>
      <c r="CG65" s="11"/>
      <c r="CH65" s="72" t="s">
        <v>7</v>
      </c>
      <c r="CI65" s="11"/>
      <c r="CJ65" s="11"/>
      <c r="CK65" s="11"/>
      <c r="CL65" s="69">
        <f t="shared" si="40"/>
        <v>0</v>
      </c>
      <c r="CM65" s="11"/>
      <c r="CN65" s="11"/>
      <c r="CO65" s="35">
        <f t="shared" si="41"/>
        <v>0</v>
      </c>
      <c r="CP65" s="35">
        <f t="shared" si="42"/>
        <v>0</v>
      </c>
      <c r="CQ65" s="35">
        <f t="shared" si="43"/>
        <v>0</v>
      </c>
      <c r="CR65" s="33">
        <f t="shared" si="33"/>
        <v>0</v>
      </c>
      <c r="CS65" s="35">
        <f t="shared" si="44"/>
        <v>0</v>
      </c>
      <c r="CT65" s="35">
        <f t="shared" si="45"/>
        <v>0</v>
      </c>
      <c r="CU65" s="11"/>
      <c r="CV65" s="11"/>
      <c r="CW65" s="11"/>
      <c r="CX65" s="35">
        <f t="shared" si="47"/>
        <v>0</v>
      </c>
      <c r="CY65" s="11"/>
      <c r="CZ65" s="11"/>
      <c r="DA65" s="11"/>
      <c r="DB65" s="11"/>
      <c r="DC65" s="11"/>
      <c r="DD65" s="35">
        <f t="shared" si="48"/>
        <v>0</v>
      </c>
      <c r="DE65" s="11"/>
      <c r="DF65" s="11"/>
    </row>
    <row r="66" spans="1:110" ht="12.75">
      <c r="A66" s="24">
        <v>61</v>
      </c>
      <c r="B66" s="10"/>
      <c r="C66" s="11"/>
      <c r="D66" s="11"/>
      <c r="E66" s="11"/>
      <c r="F66" s="33">
        <f t="shared" si="0"/>
        <v>0</v>
      </c>
      <c r="G66" s="11"/>
      <c r="H66" s="11"/>
      <c r="I66" s="11"/>
      <c r="J66" s="35">
        <f t="shared" si="1"/>
        <v>0</v>
      </c>
      <c r="K66" s="11"/>
      <c r="L66" s="11"/>
      <c r="M66" s="11"/>
      <c r="N66" s="35">
        <f t="shared" si="2"/>
        <v>0</v>
      </c>
      <c r="O66" s="48"/>
      <c r="P66" s="48"/>
      <c r="Q66" s="48"/>
      <c r="R66" s="35">
        <f t="shared" si="36"/>
        <v>0</v>
      </c>
      <c r="S66" s="11"/>
      <c r="T66" s="11"/>
      <c r="U66" s="11"/>
      <c r="V66" s="35">
        <f t="shared" si="3"/>
        <v>0</v>
      </c>
      <c r="W66" s="11"/>
      <c r="X66" s="11"/>
      <c r="Y66" s="11"/>
      <c r="Z66" s="36">
        <f t="shared" si="4"/>
        <v>0</v>
      </c>
      <c r="AA66" s="11"/>
      <c r="AB66" s="36">
        <f t="shared" si="5"/>
        <v>0</v>
      </c>
      <c r="AC66" s="11"/>
      <c r="AD66" s="36">
        <f t="shared" si="46"/>
        <v>0</v>
      </c>
      <c r="AE66" s="33">
        <f t="shared" si="37"/>
        <v>0</v>
      </c>
      <c r="AF66" s="36">
        <f t="shared" si="38"/>
        <v>0</v>
      </c>
      <c r="AG66" s="11"/>
      <c r="AH66" s="11"/>
      <c r="AI66" s="11"/>
      <c r="AJ66" s="11"/>
      <c r="AK66" s="11"/>
      <c r="AL66" s="35">
        <f t="shared" si="7"/>
        <v>0</v>
      </c>
      <c r="AM66" s="11"/>
      <c r="AN66" s="11"/>
      <c r="AO66" s="11"/>
      <c r="AP66" s="11"/>
      <c r="AQ66" s="11"/>
      <c r="AR66" s="35">
        <f t="shared" si="8"/>
        <v>0</v>
      </c>
      <c r="AS66" s="11"/>
      <c r="AT66" s="11"/>
      <c r="AU66" s="11"/>
      <c r="AV66" s="36">
        <f t="shared" si="9"/>
        <v>0</v>
      </c>
      <c r="AW66" s="11"/>
      <c r="AX66" s="36">
        <f t="shared" si="10"/>
        <v>0</v>
      </c>
      <c r="AY66" s="11"/>
      <c r="AZ66" s="36">
        <f t="shared" si="11"/>
        <v>0</v>
      </c>
      <c r="BA66" s="35">
        <f t="shared" si="39"/>
        <v>0</v>
      </c>
      <c r="BB66" s="36">
        <f t="shared" si="12"/>
        <v>0</v>
      </c>
      <c r="BC66" s="11"/>
      <c r="BD66" s="11"/>
      <c r="BE66" s="11"/>
      <c r="BF66" s="11"/>
      <c r="BG66" s="11"/>
      <c r="BH66" s="35">
        <f t="shared" si="13"/>
        <v>0</v>
      </c>
      <c r="BI66" s="11"/>
      <c r="BJ66" s="11"/>
      <c r="BK66" s="35">
        <f t="shared" si="14"/>
        <v>0</v>
      </c>
      <c r="BL66" s="35">
        <f t="shared" si="15"/>
        <v>0</v>
      </c>
      <c r="BM66" s="35">
        <f t="shared" si="16"/>
        <v>0</v>
      </c>
      <c r="BN66" s="35">
        <f t="shared" si="17"/>
        <v>0</v>
      </c>
      <c r="BO66" s="35">
        <f t="shared" si="18"/>
        <v>0</v>
      </c>
      <c r="BP66" s="35">
        <f t="shared" si="19"/>
        <v>0</v>
      </c>
      <c r="BQ66" s="35">
        <f t="shared" si="20"/>
        <v>0</v>
      </c>
      <c r="BR66" s="35">
        <f t="shared" si="21"/>
        <v>0</v>
      </c>
      <c r="BS66" s="35">
        <f t="shared" si="22"/>
        <v>0</v>
      </c>
      <c r="BT66" s="33">
        <f t="shared" si="23"/>
        <v>0</v>
      </c>
      <c r="BU66" s="35">
        <f t="shared" si="24"/>
        <v>0</v>
      </c>
      <c r="BV66" s="35">
        <f t="shared" si="25"/>
        <v>0</v>
      </c>
      <c r="BW66" s="36">
        <f t="shared" si="26"/>
        <v>0</v>
      </c>
      <c r="BX66" s="36">
        <f t="shared" si="27"/>
        <v>0</v>
      </c>
      <c r="BY66" s="35">
        <f t="shared" si="28"/>
        <v>0</v>
      </c>
      <c r="BZ66" s="36">
        <f t="shared" si="29"/>
        <v>0</v>
      </c>
      <c r="CA66" s="36">
        <f t="shared" si="30"/>
        <v>0</v>
      </c>
      <c r="CB66" s="36">
        <f t="shared" si="31"/>
        <v>0</v>
      </c>
      <c r="CC66" s="11"/>
      <c r="CD66" s="11"/>
      <c r="CE66" s="11"/>
      <c r="CF66" s="35">
        <f t="shared" si="32"/>
        <v>0</v>
      </c>
      <c r="CG66" s="11"/>
      <c r="CH66" s="72" t="s">
        <v>7</v>
      </c>
      <c r="CI66" s="11"/>
      <c r="CJ66" s="11"/>
      <c r="CK66" s="11"/>
      <c r="CL66" s="69">
        <f t="shared" si="40"/>
        <v>0</v>
      </c>
      <c r="CM66" s="11"/>
      <c r="CN66" s="11"/>
      <c r="CO66" s="35">
        <f>SUM(BQ66+CC66+CI66)</f>
        <v>0</v>
      </c>
      <c r="CP66" s="35">
        <f t="shared" si="42"/>
        <v>0</v>
      </c>
      <c r="CQ66" s="35">
        <f t="shared" si="43"/>
        <v>0</v>
      </c>
      <c r="CR66" s="33">
        <f t="shared" si="33"/>
        <v>0</v>
      </c>
      <c r="CS66" s="35">
        <f t="shared" si="44"/>
        <v>0</v>
      </c>
      <c r="CT66" s="35">
        <f t="shared" si="45"/>
        <v>0</v>
      </c>
      <c r="CU66" s="11"/>
      <c r="CV66" s="11"/>
      <c r="CW66" s="11"/>
      <c r="CX66" s="35">
        <f t="shared" si="47"/>
        <v>0</v>
      </c>
      <c r="CY66" s="11"/>
      <c r="CZ66" s="11"/>
      <c r="DA66" s="11"/>
      <c r="DB66" s="11"/>
      <c r="DC66" s="11"/>
      <c r="DD66" s="35">
        <f t="shared" si="48"/>
        <v>0</v>
      </c>
      <c r="DE66" s="11"/>
      <c r="DF66" s="11"/>
    </row>
    <row r="67" spans="1:110" ht="12.75">
      <c r="A67" s="23">
        <v>62</v>
      </c>
      <c r="B67" s="10"/>
      <c r="C67" s="11"/>
      <c r="D67" s="11"/>
      <c r="E67" s="11"/>
      <c r="F67" s="33">
        <f t="shared" si="0"/>
        <v>0</v>
      </c>
      <c r="G67" s="11"/>
      <c r="H67" s="11"/>
      <c r="I67" s="11"/>
      <c r="J67" s="35">
        <f t="shared" si="1"/>
        <v>0</v>
      </c>
      <c r="K67" s="11"/>
      <c r="L67" s="11"/>
      <c r="M67" s="11"/>
      <c r="N67" s="35">
        <f t="shared" si="2"/>
        <v>0</v>
      </c>
      <c r="O67" s="48"/>
      <c r="P67" s="48"/>
      <c r="Q67" s="48"/>
      <c r="R67" s="35">
        <f t="shared" si="36"/>
        <v>0</v>
      </c>
      <c r="S67" s="11"/>
      <c r="T67" s="11"/>
      <c r="U67" s="11"/>
      <c r="V67" s="35">
        <f t="shared" si="3"/>
        <v>0</v>
      </c>
      <c r="W67" s="11"/>
      <c r="X67" s="11"/>
      <c r="Y67" s="11"/>
      <c r="Z67" s="36">
        <f t="shared" si="4"/>
        <v>0</v>
      </c>
      <c r="AA67" s="11"/>
      <c r="AB67" s="36">
        <f t="shared" si="5"/>
        <v>0</v>
      </c>
      <c r="AC67" s="11"/>
      <c r="AD67" s="36">
        <f t="shared" si="46"/>
        <v>0</v>
      </c>
      <c r="AE67" s="33">
        <f t="shared" si="37"/>
        <v>0</v>
      </c>
      <c r="AF67" s="36">
        <f t="shared" si="38"/>
        <v>0</v>
      </c>
      <c r="AG67" s="11"/>
      <c r="AH67" s="11"/>
      <c r="AI67" s="11"/>
      <c r="AJ67" s="11"/>
      <c r="AK67" s="11"/>
      <c r="AL67" s="35">
        <f t="shared" si="7"/>
        <v>0</v>
      </c>
      <c r="AM67" s="11"/>
      <c r="AN67" s="11"/>
      <c r="AO67" s="11"/>
      <c r="AP67" s="11"/>
      <c r="AQ67" s="11"/>
      <c r="AR67" s="35">
        <f t="shared" si="8"/>
        <v>0</v>
      </c>
      <c r="AS67" s="11"/>
      <c r="AT67" s="11"/>
      <c r="AU67" s="11"/>
      <c r="AV67" s="36">
        <f t="shared" si="9"/>
        <v>0</v>
      </c>
      <c r="AW67" s="11"/>
      <c r="AX67" s="36">
        <f t="shared" si="10"/>
        <v>0</v>
      </c>
      <c r="AY67" s="11"/>
      <c r="AZ67" s="36">
        <f t="shared" si="11"/>
        <v>0</v>
      </c>
      <c r="BA67" s="35">
        <f t="shared" si="39"/>
        <v>0</v>
      </c>
      <c r="BB67" s="36">
        <f t="shared" si="12"/>
        <v>0</v>
      </c>
      <c r="BC67" s="11"/>
      <c r="BD67" s="11"/>
      <c r="BE67" s="11"/>
      <c r="BF67" s="11"/>
      <c r="BG67" s="11"/>
      <c r="BH67" s="35">
        <f t="shared" si="13"/>
        <v>0</v>
      </c>
      <c r="BI67" s="11"/>
      <c r="BJ67" s="11"/>
      <c r="BK67" s="35">
        <f t="shared" si="14"/>
        <v>0</v>
      </c>
      <c r="BL67" s="35">
        <f t="shared" si="15"/>
        <v>0</v>
      </c>
      <c r="BM67" s="35">
        <f t="shared" si="16"/>
        <v>0</v>
      </c>
      <c r="BN67" s="35">
        <f t="shared" si="17"/>
        <v>0</v>
      </c>
      <c r="BO67" s="35">
        <f t="shared" si="18"/>
        <v>0</v>
      </c>
      <c r="BP67" s="35">
        <f t="shared" si="19"/>
        <v>0</v>
      </c>
      <c r="BQ67" s="35">
        <f t="shared" si="20"/>
        <v>0</v>
      </c>
      <c r="BR67" s="35">
        <f t="shared" si="21"/>
        <v>0</v>
      </c>
      <c r="BS67" s="35">
        <f t="shared" si="22"/>
        <v>0</v>
      </c>
      <c r="BT67" s="33">
        <f t="shared" si="23"/>
        <v>0</v>
      </c>
      <c r="BU67" s="35">
        <f t="shared" si="24"/>
        <v>0</v>
      </c>
      <c r="BV67" s="35">
        <f t="shared" si="25"/>
        <v>0</v>
      </c>
      <c r="BW67" s="36">
        <f t="shared" si="26"/>
        <v>0</v>
      </c>
      <c r="BX67" s="36">
        <f t="shared" si="27"/>
        <v>0</v>
      </c>
      <c r="BY67" s="35">
        <f t="shared" si="28"/>
        <v>0</v>
      </c>
      <c r="BZ67" s="36">
        <f t="shared" si="29"/>
        <v>0</v>
      </c>
      <c r="CA67" s="36">
        <f t="shared" si="30"/>
        <v>0</v>
      </c>
      <c r="CB67" s="36">
        <f t="shared" si="31"/>
        <v>0</v>
      </c>
      <c r="CC67" s="11"/>
      <c r="CD67" s="11"/>
      <c r="CE67" s="11"/>
      <c r="CF67" s="35">
        <f t="shared" si="32"/>
        <v>0</v>
      </c>
      <c r="CG67" s="11"/>
      <c r="CH67" s="72" t="s">
        <v>7</v>
      </c>
      <c r="CI67" s="11"/>
      <c r="CJ67" s="11"/>
      <c r="CK67" s="11"/>
      <c r="CL67" s="69">
        <f t="shared" si="40"/>
        <v>0</v>
      </c>
      <c r="CM67" s="11"/>
      <c r="CN67" s="11"/>
      <c r="CO67" s="35">
        <f aca="true" t="shared" si="49" ref="CO67:CO87">SUM(BQ67+CC67+CI67)</f>
        <v>0</v>
      </c>
      <c r="CP67" s="35">
        <f t="shared" si="42"/>
        <v>0</v>
      </c>
      <c r="CQ67" s="35">
        <f t="shared" si="43"/>
        <v>0</v>
      </c>
      <c r="CR67" s="33">
        <f t="shared" si="33"/>
        <v>0</v>
      </c>
      <c r="CS67" s="35">
        <f t="shared" si="44"/>
        <v>0</v>
      </c>
      <c r="CT67" s="35">
        <f t="shared" si="45"/>
        <v>0</v>
      </c>
      <c r="CU67" s="11"/>
      <c r="CV67" s="11"/>
      <c r="CW67" s="11"/>
      <c r="CX67" s="35">
        <f t="shared" si="47"/>
        <v>0</v>
      </c>
      <c r="CY67" s="11"/>
      <c r="CZ67" s="11"/>
      <c r="DA67" s="11"/>
      <c r="DB67" s="11"/>
      <c r="DC67" s="11"/>
      <c r="DD67" s="35">
        <f t="shared" si="48"/>
        <v>0</v>
      </c>
      <c r="DE67" s="11"/>
      <c r="DF67" s="11"/>
    </row>
    <row r="68" spans="1:110" ht="12.75">
      <c r="A68" s="24">
        <v>63</v>
      </c>
      <c r="B68" s="10"/>
      <c r="C68" s="11"/>
      <c r="D68" s="11"/>
      <c r="E68" s="11"/>
      <c r="F68" s="33">
        <f t="shared" si="0"/>
        <v>0</v>
      </c>
      <c r="G68" s="11"/>
      <c r="H68" s="11"/>
      <c r="I68" s="11"/>
      <c r="J68" s="35">
        <f t="shared" si="1"/>
        <v>0</v>
      </c>
      <c r="K68" s="11"/>
      <c r="L68" s="11"/>
      <c r="M68" s="11"/>
      <c r="N68" s="35">
        <f t="shared" si="2"/>
        <v>0</v>
      </c>
      <c r="O68" s="48"/>
      <c r="P68" s="48"/>
      <c r="Q68" s="48"/>
      <c r="R68" s="35">
        <f t="shared" si="36"/>
        <v>0</v>
      </c>
      <c r="S68" s="11"/>
      <c r="T68" s="11"/>
      <c r="U68" s="11"/>
      <c r="V68" s="35">
        <f t="shared" si="3"/>
        <v>0</v>
      </c>
      <c r="W68" s="11"/>
      <c r="X68" s="11"/>
      <c r="Y68" s="11"/>
      <c r="Z68" s="36">
        <f t="shared" si="4"/>
        <v>0</v>
      </c>
      <c r="AA68" s="11"/>
      <c r="AB68" s="36">
        <f t="shared" si="5"/>
        <v>0</v>
      </c>
      <c r="AC68" s="11"/>
      <c r="AD68" s="36">
        <f t="shared" si="46"/>
        <v>0</v>
      </c>
      <c r="AE68" s="33">
        <f t="shared" si="37"/>
        <v>0</v>
      </c>
      <c r="AF68" s="36">
        <f t="shared" si="38"/>
        <v>0</v>
      </c>
      <c r="AG68" s="11"/>
      <c r="AH68" s="11"/>
      <c r="AI68" s="11"/>
      <c r="AJ68" s="11"/>
      <c r="AK68" s="11"/>
      <c r="AL68" s="35">
        <f t="shared" si="7"/>
        <v>0</v>
      </c>
      <c r="AM68" s="11"/>
      <c r="AN68" s="11"/>
      <c r="AO68" s="11"/>
      <c r="AP68" s="11"/>
      <c r="AQ68" s="11"/>
      <c r="AR68" s="35">
        <f t="shared" si="8"/>
        <v>0</v>
      </c>
      <c r="AS68" s="11"/>
      <c r="AT68" s="11"/>
      <c r="AU68" s="11"/>
      <c r="AV68" s="36">
        <f t="shared" si="9"/>
        <v>0</v>
      </c>
      <c r="AW68" s="11"/>
      <c r="AX68" s="36">
        <f t="shared" si="10"/>
        <v>0</v>
      </c>
      <c r="AY68" s="11"/>
      <c r="AZ68" s="36">
        <f t="shared" si="11"/>
        <v>0</v>
      </c>
      <c r="BA68" s="35">
        <f t="shared" si="39"/>
        <v>0</v>
      </c>
      <c r="BB68" s="36">
        <f t="shared" si="12"/>
        <v>0</v>
      </c>
      <c r="BC68" s="11"/>
      <c r="BD68" s="11"/>
      <c r="BE68" s="11"/>
      <c r="BF68" s="11"/>
      <c r="BG68" s="11"/>
      <c r="BH68" s="35">
        <f t="shared" si="13"/>
        <v>0</v>
      </c>
      <c r="BI68" s="11"/>
      <c r="BJ68" s="11"/>
      <c r="BK68" s="35">
        <f t="shared" si="14"/>
        <v>0</v>
      </c>
      <c r="BL68" s="35">
        <f t="shared" si="15"/>
        <v>0</v>
      </c>
      <c r="BM68" s="35">
        <f t="shared" si="16"/>
        <v>0</v>
      </c>
      <c r="BN68" s="35">
        <f t="shared" si="17"/>
        <v>0</v>
      </c>
      <c r="BO68" s="35">
        <f t="shared" si="18"/>
        <v>0</v>
      </c>
      <c r="BP68" s="35">
        <f t="shared" si="19"/>
        <v>0</v>
      </c>
      <c r="BQ68" s="35">
        <f t="shared" si="20"/>
        <v>0</v>
      </c>
      <c r="BR68" s="35">
        <f t="shared" si="21"/>
        <v>0</v>
      </c>
      <c r="BS68" s="35">
        <f t="shared" si="22"/>
        <v>0</v>
      </c>
      <c r="BT68" s="33">
        <f t="shared" si="23"/>
        <v>0</v>
      </c>
      <c r="BU68" s="35">
        <f t="shared" si="24"/>
        <v>0</v>
      </c>
      <c r="BV68" s="35">
        <f t="shared" si="25"/>
        <v>0</v>
      </c>
      <c r="BW68" s="36">
        <f t="shared" si="26"/>
        <v>0</v>
      </c>
      <c r="BX68" s="36">
        <f t="shared" si="27"/>
        <v>0</v>
      </c>
      <c r="BY68" s="35">
        <f t="shared" si="28"/>
        <v>0</v>
      </c>
      <c r="BZ68" s="36">
        <f t="shared" si="29"/>
        <v>0</v>
      </c>
      <c r="CA68" s="36">
        <f t="shared" si="30"/>
        <v>0</v>
      </c>
      <c r="CB68" s="36">
        <f t="shared" si="31"/>
        <v>0</v>
      </c>
      <c r="CC68" s="11"/>
      <c r="CD68" s="11"/>
      <c r="CE68" s="11"/>
      <c r="CF68" s="35">
        <f t="shared" si="32"/>
        <v>0</v>
      </c>
      <c r="CG68" s="11"/>
      <c r="CH68" s="72" t="s">
        <v>7</v>
      </c>
      <c r="CI68" s="11"/>
      <c r="CJ68" s="11"/>
      <c r="CK68" s="11"/>
      <c r="CL68" s="69">
        <f t="shared" si="40"/>
        <v>0</v>
      </c>
      <c r="CM68" s="11"/>
      <c r="CN68" s="11"/>
      <c r="CO68" s="35">
        <f t="shared" si="49"/>
        <v>0</v>
      </c>
      <c r="CP68" s="35">
        <f t="shared" si="42"/>
        <v>0</v>
      </c>
      <c r="CQ68" s="35">
        <f t="shared" si="43"/>
        <v>0</v>
      </c>
      <c r="CR68" s="33">
        <f t="shared" si="33"/>
        <v>0</v>
      </c>
      <c r="CS68" s="35">
        <f t="shared" si="44"/>
        <v>0</v>
      </c>
      <c r="CT68" s="35">
        <f t="shared" si="45"/>
        <v>0</v>
      </c>
      <c r="CU68" s="11"/>
      <c r="CV68" s="11"/>
      <c r="CW68" s="11"/>
      <c r="CX68" s="35">
        <f t="shared" si="47"/>
        <v>0</v>
      </c>
      <c r="CY68" s="11"/>
      <c r="CZ68" s="11"/>
      <c r="DA68" s="11"/>
      <c r="DB68" s="11"/>
      <c r="DC68" s="11"/>
      <c r="DD68" s="35">
        <f t="shared" si="48"/>
        <v>0</v>
      </c>
      <c r="DE68" s="11"/>
      <c r="DF68" s="11"/>
    </row>
    <row r="69" spans="1:110" ht="12.75">
      <c r="A69" s="24">
        <v>64</v>
      </c>
      <c r="B69" s="10"/>
      <c r="C69" s="11"/>
      <c r="D69" s="11"/>
      <c r="E69" s="11"/>
      <c r="F69" s="33">
        <f t="shared" si="0"/>
        <v>0</v>
      </c>
      <c r="G69" s="11"/>
      <c r="H69" s="11"/>
      <c r="I69" s="11"/>
      <c r="J69" s="35">
        <f t="shared" si="1"/>
        <v>0</v>
      </c>
      <c r="K69" s="11"/>
      <c r="L69" s="11"/>
      <c r="M69" s="11"/>
      <c r="N69" s="35">
        <f t="shared" si="2"/>
        <v>0</v>
      </c>
      <c r="O69" s="48"/>
      <c r="P69" s="48"/>
      <c r="Q69" s="48"/>
      <c r="R69" s="35">
        <f t="shared" si="36"/>
        <v>0</v>
      </c>
      <c r="S69" s="11"/>
      <c r="T69" s="11"/>
      <c r="U69" s="11"/>
      <c r="V69" s="35">
        <f t="shared" si="3"/>
        <v>0</v>
      </c>
      <c r="W69" s="11"/>
      <c r="X69" s="11"/>
      <c r="Y69" s="11"/>
      <c r="Z69" s="36">
        <f t="shared" si="4"/>
        <v>0</v>
      </c>
      <c r="AA69" s="11"/>
      <c r="AB69" s="36">
        <f t="shared" si="5"/>
        <v>0</v>
      </c>
      <c r="AC69" s="11"/>
      <c r="AD69" s="36">
        <f t="shared" si="46"/>
        <v>0</v>
      </c>
      <c r="AE69" s="33">
        <f t="shared" si="37"/>
        <v>0</v>
      </c>
      <c r="AF69" s="36">
        <f t="shared" si="38"/>
        <v>0</v>
      </c>
      <c r="AG69" s="11"/>
      <c r="AH69" s="11"/>
      <c r="AI69" s="11"/>
      <c r="AJ69" s="11"/>
      <c r="AK69" s="11"/>
      <c r="AL69" s="35">
        <f t="shared" si="7"/>
        <v>0</v>
      </c>
      <c r="AM69" s="11"/>
      <c r="AN69" s="11"/>
      <c r="AO69" s="11"/>
      <c r="AP69" s="11"/>
      <c r="AQ69" s="11"/>
      <c r="AR69" s="35">
        <f t="shared" si="8"/>
        <v>0</v>
      </c>
      <c r="AS69" s="11"/>
      <c r="AT69" s="11"/>
      <c r="AU69" s="11"/>
      <c r="AV69" s="36">
        <f t="shared" si="9"/>
        <v>0</v>
      </c>
      <c r="AW69" s="11"/>
      <c r="AX69" s="36">
        <f t="shared" si="10"/>
        <v>0</v>
      </c>
      <c r="AY69" s="11"/>
      <c r="AZ69" s="36">
        <f t="shared" si="11"/>
        <v>0</v>
      </c>
      <c r="BA69" s="35">
        <f t="shared" si="39"/>
        <v>0</v>
      </c>
      <c r="BB69" s="36">
        <f t="shared" si="12"/>
        <v>0</v>
      </c>
      <c r="BC69" s="11"/>
      <c r="BD69" s="11"/>
      <c r="BE69" s="11"/>
      <c r="BF69" s="11"/>
      <c r="BG69" s="11"/>
      <c r="BH69" s="35">
        <f t="shared" si="13"/>
        <v>0</v>
      </c>
      <c r="BI69" s="11"/>
      <c r="BJ69" s="11"/>
      <c r="BK69" s="35">
        <f t="shared" si="14"/>
        <v>0</v>
      </c>
      <c r="BL69" s="35">
        <f t="shared" si="15"/>
        <v>0</v>
      </c>
      <c r="BM69" s="35">
        <f t="shared" si="16"/>
        <v>0</v>
      </c>
      <c r="BN69" s="35">
        <f t="shared" si="17"/>
        <v>0</v>
      </c>
      <c r="BO69" s="35">
        <f t="shared" si="18"/>
        <v>0</v>
      </c>
      <c r="BP69" s="35">
        <f t="shared" si="19"/>
        <v>0</v>
      </c>
      <c r="BQ69" s="35">
        <f t="shared" si="20"/>
        <v>0</v>
      </c>
      <c r="BR69" s="35">
        <f t="shared" si="21"/>
        <v>0</v>
      </c>
      <c r="BS69" s="35">
        <f t="shared" si="22"/>
        <v>0</v>
      </c>
      <c r="BT69" s="33">
        <f t="shared" si="23"/>
        <v>0</v>
      </c>
      <c r="BU69" s="35">
        <f t="shared" si="24"/>
        <v>0</v>
      </c>
      <c r="BV69" s="35">
        <f t="shared" si="25"/>
        <v>0</v>
      </c>
      <c r="BW69" s="36">
        <f t="shared" si="26"/>
        <v>0</v>
      </c>
      <c r="BX69" s="36">
        <f t="shared" si="27"/>
        <v>0</v>
      </c>
      <c r="BY69" s="35">
        <f t="shared" si="28"/>
        <v>0</v>
      </c>
      <c r="BZ69" s="36">
        <f t="shared" si="29"/>
        <v>0</v>
      </c>
      <c r="CA69" s="36">
        <f t="shared" si="30"/>
        <v>0</v>
      </c>
      <c r="CB69" s="36">
        <f t="shared" si="31"/>
        <v>0</v>
      </c>
      <c r="CC69" s="11"/>
      <c r="CD69" s="11"/>
      <c r="CE69" s="11"/>
      <c r="CF69" s="35">
        <f t="shared" si="32"/>
        <v>0</v>
      </c>
      <c r="CG69" s="11"/>
      <c r="CH69" s="72" t="s">
        <v>7</v>
      </c>
      <c r="CI69" s="11"/>
      <c r="CJ69" s="11"/>
      <c r="CK69" s="11"/>
      <c r="CL69" s="69">
        <f t="shared" si="40"/>
        <v>0</v>
      </c>
      <c r="CM69" s="11"/>
      <c r="CN69" s="11"/>
      <c r="CO69" s="35">
        <f t="shared" si="49"/>
        <v>0</v>
      </c>
      <c r="CP69" s="35">
        <f t="shared" si="42"/>
        <v>0</v>
      </c>
      <c r="CQ69" s="35">
        <f t="shared" si="43"/>
        <v>0</v>
      </c>
      <c r="CR69" s="33">
        <f t="shared" si="33"/>
        <v>0</v>
      </c>
      <c r="CS69" s="35">
        <f t="shared" si="44"/>
        <v>0</v>
      </c>
      <c r="CT69" s="35">
        <f t="shared" si="45"/>
        <v>0</v>
      </c>
      <c r="CU69" s="11"/>
      <c r="CV69" s="11"/>
      <c r="CW69" s="11"/>
      <c r="CX69" s="35">
        <f t="shared" si="47"/>
        <v>0</v>
      </c>
      <c r="CY69" s="11"/>
      <c r="CZ69" s="11"/>
      <c r="DA69" s="11"/>
      <c r="DB69" s="11"/>
      <c r="DC69" s="11"/>
      <c r="DD69" s="35">
        <f t="shared" si="48"/>
        <v>0</v>
      </c>
      <c r="DE69" s="11"/>
      <c r="DF69" s="11"/>
    </row>
    <row r="70" spans="1:110" ht="12.75">
      <c r="A70" s="23">
        <v>65</v>
      </c>
      <c r="B70" s="10"/>
      <c r="C70" s="11"/>
      <c r="D70" s="11"/>
      <c r="E70" s="11"/>
      <c r="F70" s="33">
        <f aca="true" t="shared" si="50" ref="F70:F87">SUM(C70:E70)</f>
        <v>0</v>
      </c>
      <c r="G70" s="11"/>
      <c r="H70" s="11"/>
      <c r="I70" s="11"/>
      <c r="J70" s="35">
        <f aca="true" t="shared" si="51" ref="J70:J87">SUM(G70:I70)</f>
        <v>0</v>
      </c>
      <c r="K70" s="11"/>
      <c r="L70" s="11"/>
      <c r="M70" s="11"/>
      <c r="N70" s="35">
        <f aca="true" t="shared" si="52" ref="N70:N87">SUM(K70:M70)</f>
        <v>0</v>
      </c>
      <c r="O70" s="48"/>
      <c r="P70" s="48"/>
      <c r="Q70" s="48"/>
      <c r="R70" s="35">
        <f t="shared" si="36"/>
        <v>0</v>
      </c>
      <c r="S70" s="11"/>
      <c r="T70" s="11"/>
      <c r="U70" s="11"/>
      <c r="V70" s="35">
        <f aca="true" t="shared" si="53" ref="V70:V87">SUM(S70:U70)</f>
        <v>0</v>
      </c>
      <c r="W70" s="11"/>
      <c r="X70" s="11"/>
      <c r="Y70" s="11"/>
      <c r="Z70" s="36">
        <f aca="true" t="shared" si="54" ref="Z70:Z87">IF(S70=0,0,Y70/S70%)</f>
        <v>0</v>
      </c>
      <c r="AA70" s="11"/>
      <c r="AB70" s="36">
        <f aca="true" t="shared" si="55" ref="AB70:AB88">IF(T70=0,0,AA70/T70%)</f>
        <v>0</v>
      </c>
      <c r="AC70" s="11"/>
      <c r="AD70" s="36">
        <f aca="true" t="shared" si="56" ref="AD70:AD88">IF(U70=0,0,AC70/U70%)</f>
        <v>0</v>
      </c>
      <c r="AE70" s="33">
        <f t="shared" si="37"/>
        <v>0</v>
      </c>
      <c r="AF70" s="36">
        <f t="shared" si="38"/>
        <v>0</v>
      </c>
      <c r="AG70" s="11"/>
      <c r="AH70" s="11"/>
      <c r="AI70" s="11"/>
      <c r="AJ70" s="11"/>
      <c r="AK70" s="11"/>
      <c r="AL70" s="35">
        <f aca="true" t="shared" si="57" ref="AL70:AL88">SUM(AI70:AK70)</f>
        <v>0</v>
      </c>
      <c r="AM70" s="11"/>
      <c r="AN70" s="11"/>
      <c r="AO70" s="11"/>
      <c r="AP70" s="11"/>
      <c r="AQ70" s="11"/>
      <c r="AR70" s="35">
        <f aca="true" t="shared" si="58" ref="AR70:AR88">SUM(AO70:AQ70)</f>
        <v>0</v>
      </c>
      <c r="AS70" s="11"/>
      <c r="AT70" s="11"/>
      <c r="AU70" s="11"/>
      <c r="AV70" s="36">
        <f aca="true" t="shared" si="59" ref="AV70:AV88">IF(AO70=0,0,AU70/AO70%)</f>
        <v>0</v>
      </c>
      <c r="AW70" s="11"/>
      <c r="AX70" s="36">
        <f aca="true" t="shared" si="60" ref="AX70:AX88">IF(AP70=0,0,AW70/AP70%)</f>
        <v>0</v>
      </c>
      <c r="AY70" s="11"/>
      <c r="AZ70" s="36">
        <f aca="true" t="shared" si="61" ref="AZ70:AZ88">IF(AQ70=0,0,AY70/AQ70%)</f>
        <v>0</v>
      </c>
      <c r="BA70" s="35">
        <f t="shared" si="39"/>
        <v>0</v>
      </c>
      <c r="BB70" s="36">
        <f aca="true" t="shared" si="62" ref="BB70:BB88">IF(AR70=0,0,BA70/AR70%)</f>
        <v>0</v>
      </c>
      <c r="BC70" s="11"/>
      <c r="BD70" s="11"/>
      <c r="BE70" s="11"/>
      <c r="BF70" s="11"/>
      <c r="BG70" s="11"/>
      <c r="BH70" s="35">
        <f aca="true" t="shared" si="63" ref="BH70:BH88">SUM(BE70:BG70)</f>
        <v>0</v>
      </c>
      <c r="BI70" s="11"/>
      <c r="BJ70" s="11"/>
      <c r="BK70" s="35">
        <f aca="true" t="shared" si="64" ref="BK70:BM87">S70+AO70</f>
        <v>0</v>
      </c>
      <c r="BL70" s="35">
        <f t="shared" si="64"/>
        <v>0</v>
      </c>
      <c r="BM70" s="35">
        <f t="shared" si="64"/>
        <v>0</v>
      </c>
      <c r="BN70" s="35">
        <f aca="true" t="shared" si="65" ref="BN70:BN87">SUM(BK70:BM70)</f>
        <v>0</v>
      </c>
      <c r="BO70" s="35">
        <f aca="true" t="shared" si="66" ref="BO70:BQ87">W70+AS70</f>
        <v>0</v>
      </c>
      <c r="BP70" s="35">
        <f t="shared" si="66"/>
        <v>0</v>
      </c>
      <c r="BQ70" s="35">
        <f t="shared" si="66"/>
        <v>0</v>
      </c>
      <c r="BR70" s="35">
        <f aca="true" t="shared" si="67" ref="BR70:BR87">AA70+AW70</f>
        <v>0</v>
      </c>
      <c r="BS70" s="35">
        <f aca="true" t="shared" si="68" ref="BS70:BS87">AC70+AY70</f>
        <v>0</v>
      </c>
      <c r="BT70" s="33">
        <f aca="true" t="shared" si="69" ref="BT70:BT87">SUM(BQ70:BS70)</f>
        <v>0</v>
      </c>
      <c r="BU70" s="35">
        <f aca="true" t="shared" si="70" ref="BU70:BV87">AG70+BC70</f>
        <v>0</v>
      </c>
      <c r="BV70" s="35">
        <f t="shared" si="70"/>
        <v>0</v>
      </c>
      <c r="BW70" s="36">
        <f aca="true" t="shared" si="71" ref="BW70:CB88">IF(BK70=0,0,BQ70/BK70%)</f>
        <v>0</v>
      </c>
      <c r="BX70" s="36">
        <f t="shared" si="71"/>
        <v>0</v>
      </c>
      <c r="BY70" s="35">
        <f t="shared" si="71"/>
        <v>0</v>
      </c>
      <c r="BZ70" s="36">
        <f t="shared" si="71"/>
        <v>0</v>
      </c>
      <c r="CA70" s="36">
        <f t="shared" si="71"/>
        <v>0</v>
      </c>
      <c r="CB70" s="36">
        <f t="shared" si="71"/>
        <v>0</v>
      </c>
      <c r="CC70" s="11"/>
      <c r="CD70" s="11"/>
      <c r="CE70" s="11"/>
      <c r="CF70" s="35">
        <f aca="true" t="shared" si="72" ref="CF70:CF87">SUM(CC70:CE70)</f>
        <v>0</v>
      </c>
      <c r="CG70" s="11"/>
      <c r="CH70" s="72" t="s">
        <v>7</v>
      </c>
      <c r="CI70" s="11"/>
      <c r="CJ70" s="11"/>
      <c r="CK70" s="11"/>
      <c r="CL70" s="69">
        <f t="shared" si="40"/>
        <v>0</v>
      </c>
      <c r="CM70" s="11"/>
      <c r="CN70" s="11"/>
      <c r="CO70" s="35">
        <f t="shared" si="49"/>
        <v>0</v>
      </c>
      <c r="CP70" s="35">
        <f t="shared" si="42"/>
        <v>0</v>
      </c>
      <c r="CQ70" s="35">
        <f t="shared" si="43"/>
        <v>0</v>
      </c>
      <c r="CR70" s="33">
        <f aca="true" t="shared" si="73" ref="CR70:CR87">SUM(CO70:CQ70)</f>
        <v>0</v>
      </c>
      <c r="CS70" s="35">
        <f t="shared" si="44"/>
        <v>0</v>
      </c>
      <c r="CT70" s="35">
        <f t="shared" si="45"/>
        <v>0</v>
      </c>
      <c r="CU70" s="11"/>
      <c r="CV70" s="11"/>
      <c r="CW70" s="11"/>
      <c r="CX70" s="35">
        <f aca="true" t="shared" si="74" ref="CX70:CX85">SUM(CU70:CW70)</f>
        <v>0</v>
      </c>
      <c r="CY70" s="11"/>
      <c r="CZ70" s="11"/>
      <c r="DA70" s="11"/>
      <c r="DB70" s="11"/>
      <c r="DC70" s="11"/>
      <c r="DD70" s="35">
        <f aca="true" t="shared" si="75" ref="DD70:DD85">SUM(DA70:DC70)</f>
        <v>0</v>
      </c>
      <c r="DE70" s="11"/>
      <c r="DF70" s="11"/>
    </row>
    <row r="71" spans="1:110" ht="12.75">
      <c r="A71" s="24">
        <v>66</v>
      </c>
      <c r="B71" s="10"/>
      <c r="C71" s="11"/>
      <c r="D71" s="11"/>
      <c r="E71" s="11"/>
      <c r="F71" s="33">
        <f t="shared" si="50"/>
        <v>0</v>
      </c>
      <c r="G71" s="11"/>
      <c r="H71" s="11"/>
      <c r="I71" s="11"/>
      <c r="J71" s="35">
        <f t="shared" si="51"/>
        <v>0</v>
      </c>
      <c r="K71" s="11"/>
      <c r="L71" s="11"/>
      <c r="M71" s="11"/>
      <c r="N71" s="35">
        <f t="shared" si="52"/>
        <v>0</v>
      </c>
      <c r="O71" s="48"/>
      <c r="P71" s="48"/>
      <c r="Q71" s="48"/>
      <c r="R71" s="35">
        <f aca="true" t="shared" si="76" ref="R71:R87">SUM(O71:Q71)</f>
        <v>0</v>
      </c>
      <c r="S71" s="11"/>
      <c r="T71" s="11"/>
      <c r="U71" s="11"/>
      <c r="V71" s="35">
        <f t="shared" si="53"/>
        <v>0</v>
      </c>
      <c r="W71" s="11"/>
      <c r="X71" s="11"/>
      <c r="Y71" s="11"/>
      <c r="Z71" s="36">
        <f t="shared" si="54"/>
        <v>0</v>
      </c>
      <c r="AA71" s="11"/>
      <c r="AB71" s="36">
        <f t="shared" si="55"/>
        <v>0</v>
      </c>
      <c r="AC71" s="11"/>
      <c r="AD71" s="36">
        <f t="shared" si="56"/>
        <v>0</v>
      </c>
      <c r="AE71" s="33">
        <f aca="true" t="shared" si="77" ref="AE71:AE88">SUM(Y71+AA71+AC71)</f>
        <v>0</v>
      </c>
      <c r="AF71" s="36">
        <f aca="true" t="shared" si="78" ref="AF71:AF88">IF(V71=0,0,AE71/V71%)</f>
        <v>0</v>
      </c>
      <c r="AG71" s="11"/>
      <c r="AH71" s="11"/>
      <c r="AI71" s="11"/>
      <c r="AJ71" s="11"/>
      <c r="AK71" s="11"/>
      <c r="AL71" s="35">
        <f t="shared" si="57"/>
        <v>0</v>
      </c>
      <c r="AM71" s="11"/>
      <c r="AN71" s="11"/>
      <c r="AO71" s="11"/>
      <c r="AP71" s="11"/>
      <c r="AQ71" s="11"/>
      <c r="AR71" s="35">
        <f t="shared" si="58"/>
        <v>0</v>
      </c>
      <c r="AS71" s="11"/>
      <c r="AT71" s="11"/>
      <c r="AU71" s="11"/>
      <c r="AV71" s="36">
        <f t="shared" si="59"/>
        <v>0</v>
      </c>
      <c r="AW71" s="11"/>
      <c r="AX71" s="36">
        <f t="shared" si="60"/>
        <v>0</v>
      </c>
      <c r="AY71" s="11"/>
      <c r="AZ71" s="36">
        <f t="shared" si="61"/>
        <v>0</v>
      </c>
      <c r="BA71" s="35">
        <f aca="true" t="shared" si="79" ref="BA71:BA88">SUM(AU71+AW71+AY71)</f>
        <v>0</v>
      </c>
      <c r="BB71" s="36">
        <f t="shared" si="62"/>
        <v>0</v>
      </c>
      <c r="BC71" s="11"/>
      <c r="BD71" s="11"/>
      <c r="BE71" s="11"/>
      <c r="BF71" s="11"/>
      <c r="BG71" s="11"/>
      <c r="BH71" s="35">
        <f t="shared" si="63"/>
        <v>0</v>
      </c>
      <c r="BI71" s="11"/>
      <c r="BJ71" s="11"/>
      <c r="BK71" s="35">
        <f t="shared" si="64"/>
        <v>0</v>
      </c>
      <c r="BL71" s="35">
        <f t="shared" si="64"/>
        <v>0</v>
      </c>
      <c r="BM71" s="35">
        <f t="shared" si="64"/>
        <v>0</v>
      </c>
      <c r="BN71" s="35">
        <f t="shared" si="65"/>
        <v>0</v>
      </c>
      <c r="BO71" s="35">
        <f t="shared" si="66"/>
        <v>0</v>
      </c>
      <c r="BP71" s="35">
        <f t="shared" si="66"/>
        <v>0</v>
      </c>
      <c r="BQ71" s="35">
        <f t="shared" si="66"/>
        <v>0</v>
      </c>
      <c r="BR71" s="35">
        <f t="shared" si="67"/>
        <v>0</v>
      </c>
      <c r="BS71" s="35">
        <f t="shared" si="68"/>
        <v>0</v>
      </c>
      <c r="BT71" s="33">
        <f t="shared" si="69"/>
        <v>0</v>
      </c>
      <c r="BU71" s="35">
        <f t="shared" si="70"/>
        <v>0</v>
      </c>
      <c r="BV71" s="35">
        <f t="shared" si="70"/>
        <v>0</v>
      </c>
      <c r="BW71" s="36">
        <f t="shared" si="71"/>
        <v>0</v>
      </c>
      <c r="BX71" s="36">
        <f t="shared" si="71"/>
        <v>0</v>
      </c>
      <c r="BY71" s="35">
        <f t="shared" si="71"/>
        <v>0</v>
      </c>
      <c r="BZ71" s="36">
        <f t="shared" si="71"/>
        <v>0</v>
      </c>
      <c r="CA71" s="36">
        <f t="shared" si="71"/>
        <v>0</v>
      </c>
      <c r="CB71" s="36">
        <f t="shared" si="71"/>
        <v>0</v>
      </c>
      <c r="CC71" s="11"/>
      <c r="CD71" s="11"/>
      <c r="CE71" s="11"/>
      <c r="CF71" s="35">
        <f t="shared" si="72"/>
        <v>0</v>
      </c>
      <c r="CG71" s="11"/>
      <c r="CH71" s="72" t="s">
        <v>7</v>
      </c>
      <c r="CI71" s="11"/>
      <c r="CJ71" s="11"/>
      <c r="CK71" s="11"/>
      <c r="CL71" s="69">
        <f aca="true" t="shared" si="80" ref="CL71:CL87">SUM(CI71:CK71)</f>
        <v>0</v>
      </c>
      <c r="CM71" s="11"/>
      <c r="CN71" s="11"/>
      <c r="CO71" s="35">
        <f t="shared" si="49"/>
        <v>0</v>
      </c>
      <c r="CP71" s="35">
        <f aca="true" t="shared" si="81" ref="CP71:CP87">SUM(BR71+CD71+CJ71)</f>
        <v>0</v>
      </c>
      <c r="CQ71" s="35">
        <f aca="true" t="shared" si="82" ref="CQ71:CQ87">SUM(BS71+CE71+CK71)</f>
        <v>0</v>
      </c>
      <c r="CR71" s="33">
        <f t="shared" si="73"/>
        <v>0</v>
      </c>
      <c r="CS71" s="35">
        <f aca="true" t="shared" si="83" ref="CS71:CS87">SUM(BU71+CG71+CM71)</f>
        <v>0</v>
      </c>
      <c r="CT71" s="35">
        <f aca="true" t="shared" si="84" ref="CT71:CT87">SUM(BV71+CN71)</f>
        <v>0</v>
      </c>
      <c r="CU71" s="11"/>
      <c r="CV71" s="11"/>
      <c r="CW71" s="11"/>
      <c r="CX71" s="35">
        <f t="shared" si="74"/>
        <v>0</v>
      </c>
      <c r="CY71" s="11"/>
      <c r="CZ71" s="11"/>
      <c r="DA71" s="11"/>
      <c r="DB71" s="11"/>
      <c r="DC71" s="11"/>
      <c r="DD71" s="35">
        <f t="shared" si="75"/>
        <v>0</v>
      </c>
      <c r="DE71" s="11"/>
      <c r="DF71" s="11"/>
    </row>
    <row r="72" spans="1:110" ht="12.75">
      <c r="A72" s="24">
        <v>67</v>
      </c>
      <c r="B72" s="10"/>
      <c r="C72" s="11"/>
      <c r="D72" s="11"/>
      <c r="E72" s="11"/>
      <c r="F72" s="33">
        <f t="shared" si="50"/>
        <v>0</v>
      </c>
      <c r="G72" s="11"/>
      <c r="H72" s="11"/>
      <c r="I72" s="11"/>
      <c r="J72" s="35">
        <f t="shared" si="51"/>
        <v>0</v>
      </c>
      <c r="K72" s="11"/>
      <c r="L72" s="11"/>
      <c r="M72" s="11"/>
      <c r="N72" s="35">
        <f t="shared" si="52"/>
        <v>0</v>
      </c>
      <c r="O72" s="48"/>
      <c r="P72" s="48"/>
      <c r="Q72" s="48"/>
      <c r="R72" s="35">
        <f t="shared" si="76"/>
        <v>0</v>
      </c>
      <c r="S72" s="11"/>
      <c r="T72" s="11"/>
      <c r="U72" s="11"/>
      <c r="V72" s="35">
        <f t="shared" si="53"/>
        <v>0</v>
      </c>
      <c r="W72" s="11"/>
      <c r="X72" s="11"/>
      <c r="Y72" s="11"/>
      <c r="Z72" s="36">
        <f t="shared" si="54"/>
        <v>0</v>
      </c>
      <c r="AA72" s="11"/>
      <c r="AB72" s="36">
        <f t="shared" si="55"/>
        <v>0</v>
      </c>
      <c r="AC72" s="11"/>
      <c r="AD72" s="36">
        <f t="shared" si="56"/>
        <v>0</v>
      </c>
      <c r="AE72" s="33">
        <f t="shared" si="77"/>
        <v>0</v>
      </c>
      <c r="AF72" s="36">
        <f t="shared" si="78"/>
        <v>0</v>
      </c>
      <c r="AG72" s="11"/>
      <c r="AH72" s="11"/>
      <c r="AI72" s="11"/>
      <c r="AJ72" s="11"/>
      <c r="AK72" s="11"/>
      <c r="AL72" s="35">
        <f t="shared" si="57"/>
        <v>0</v>
      </c>
      <c r="AM72" s="11"/>
      <c r="AN72" s="11"/>
      <c r="AO72" s="11"/>
      <c r="AP72" s="11"/>
      <c r="AQ72" s="11"/>
      <c r="AR72" s="35">
        <f t="shared" si="58"/>
        <v>0</v>
      </c>
      <c r="AS72" s="11"/>
      <c r="AT72" s="11"/>
      <c r="AU72" s="11"/>
      <c r="AV72" s="36">
        <f t="shared" si="59"/>
        <v>0</v>
      </c>
      <c r="AW72" s="11"/>
      <c r="AX72" s="36">
        <f t="shared" si="60"/>
        <v>0</v>
      </c>
      <c r="AY72" s="11"/>
      <c r="AZ72" s="36">
        <f t="shared" si="61"/>
        <v>0</v>
      </c>
      <c r="BA72" s="35">
        <f t="shared" si="79"/>
        <v>0</v>
      </c>
      <c r="BB72" s="36">
        <f t="shared" si="62"/>
        <v>0</v>
      </c>
      <c r="BC72" s="11"/>
      <c r="BD72" s="11"/>
      <c r="BE72" s="11"/>
      <c r="BF72" s="11"/>
      <c r="BG72" s="11"/>
      <c r="BH72" s="35">
        <f t="shared" si="63"/>
        <v>0</v>
      </c>
      <c r="BI72" s="11"/>
      <c r="BJ72" s="11"/>
      <c r="BK72" s="35">
        <f t="shared" si="64"/>
        <v>0</v>
      </c>
      <c r="BL72" s="35">
        <f t="shared" si="64"/>
        <v>0</v>
      </c>
      <c r="BM72" s="35">
        <f t="shared" si="64"/>
        <v>0</v>
      </c>
      <c r="BN72" s="35">
        <f t="shared" si="65"/>
        <v>0</v>
      </c>
      <c r="BO72" s="35">
        <f t="shared" si="66"/>
        <v>0</v>
      </c>
      <c r="BP72" s="35">
        <f t="shared" si="66"/>
        <v>0</v>
      </c>
      <c r="BQ72" s="35">
        <f t="shared" si="66"/>
        <v>0</v>
      </c>
      <c r="BR72" s="35">
        <f t="shared" si="67"/>
        <v>0</v>
      </c>
      <c r="BS72" s="35">
        <f t="shared" si="68"/>
        <v>0</v>
      </c>
      <c r="BT72" s="33">
        <f t="shared" si="69"/>
        <v>0</v>
      </c>
      <c r="BU72" s="35">
        <f t="shared" si="70"/>
        <v>0</v>
      </c>
      <c r="BV72" s="35">
        <f t="shared" si="70"/>
        <v>0</v>
      </c>
      <c r="BW72" s="36">
        <f t="shared" si="71"/>
        <v>0</v>
      </c>
      <c r="BX72" s="36">
        <f t="shared" si="71"/>
        <v>0</v>
      </c>
      <c r="BY72" s="35">
        <f t="shared" si="71"/>
        <v>0</v>
      </c>
      <c r="BZ72" s="36">
        <f t="shared" si="71"/>
        <v>0</v>
      </c>
      <c r="CA72" s="36">
        <f t="shared" si="71"/>
        <v>0</v>
      </c>
      <c r="CB72" s="36">
        <f t="shared" si="71"/>
        <v>0</v>
      </c>
      <c r="CC72" s="11"/>
      <c r="CD72" s="11"/>
      <c r="CE72" s="11"/>
      <c r="CF72" s="35">
        <f t="shared" si="72"/>
        <v>0</v>
      </c>
      <c r="CG72" s="11"/>
      <c r="CH72" s="72" t="s">
        <v>7</v>
      </c>
      <c r="CI72" s="11"/>
      <c r="CJ72" s="11"/>
      <c r="CK72" s="11"/>
      <c r="CL72" s="69">
        <f t="shared" si="80"/>
        <v>0</v>
      </c>
      <c r="CM72" s="11"/>
      <c r="CN72" s="11"/>
      <c r="CO72" s="35">
        <f t="shared" si="49"/>
        <v>0</v>
      </c>
      <c r="CP72" s="35">
        <f t="shared" si="81"/>
        <v>0</v>
      </c>
      <c r="CQ72" s="35">
        <f t="shared" si="82"/>
        <v>0</v>
      </c>
      <c r="CR72" s="33">
        <f t="shared" si="73"/>
        <v>0</v>
      </c>
      <c r="CS72" s="35">
        <f t="shared" si="83"/>
        <v>0</v>
      </c>
      <c r="CT72" s="35">
        <f t="shared" si="84"/>
        <v>0</v>
      </c>
      <c r="CU72" s="11"/>
      <c r="CV72" s="11"/>
      <c r="CW72" s="11"/>
      <c r="CX72" s="35">
        <f t="shared" si="74"/>
        <v>0</v>
      </c>
      <c r="CY72" s="11"/>
      <c r="CZ72" s="11"/>
      <c r="DA72" s="11"/>
      <c r="DB72" s="11"/>
      <c r="DC72" s="11"/>
      <c r="DD72" s="35">
        <f t="shared" si="75"/>
        <v>0</v>
      </c>
      <c r="DE72" s="11"/>
      <c r="DF72" s="11"/>
    </row>
    <row r="73" spans="1:110" ht="12.75">
      <c r="A73" s="23">
        <v>68</v>
      </c>
      <c r="B73" s="10"/>
      <c r="C73" s="11"/>
      <c r="D73" s="11"/>
      <c r="E73" s="11"/>
      <c r="F73" s="33">
        <f t="shared" si="50"/>
        <v>0</v>
      </c>
      <c r="G73" s="11"/>
      <c r="H73" s="11"/>
      <c r="I73" s="11"/>
      <c r="J73" s="35">
        <f t="shared" si="51"/>
        <v>0</v>
      </c>
      <c r="K73" s="11"/>
      <c r="L73" s="11"/>
      <c r="M73" s="11"/>
      <c r="N73" s="35">
        <f t="shared" si="52"/>
        <v>0</v>
      </c>
      <c r="O73" s="48"/>
      <c r="P73" s="48"/>
      <c r="Q73" s="48"/>
      <c r="R73" s="35">
        <f t="shared" si="76"/>
        <v>0</v>
      </c>
      <c r="S73" s="11"/>
      <c r="T73" s="11"/>
      <c r="U73" s="11"/>
      <c r="V73" s="35">
        <f t="shared" si="53"/>
        <v>0</v>
      </c>
      <c r="W73" s="11"/>
      <c r="X73" s="11"/>
      <c r="Y73" s="11"/>
      <c r="Z73" s="36">
        <f t="shared" si="54"/>
        <v>0</v>
      </c>
      <c r="AA73" s="11"/>
      <c r="AB73" s="36">
        <f t="shared" si="55"/>
        <v>0</v>
      </c>
      <c r="AC73" s="11"/>
      <c r="AD73" s="36">
        <f t="shared" si="56"/>
        <v>0</v>
      </c>
      <c r="AE73" s="33">
        <f t="shared" si="77"/>
        <v>0</v>
      </c>
      <c r="AF73" s="36">
        <f t="shared" si="78"/>
        <v>0</v>
      </c>
      <c r="AG73" s="11"/>
      <c r="AH73" s="11"/>
      <c r="AI73" s="11"/>
      <c r="AJ73" s="11"/>
      <c r="AK73" s="11"/>
      <c r="AL73" s="35">
        <f t="shared" si="57"/>
        <v>0</v>
      </c>
      <c r="AM73" s="11"/>
      <c r="AN73" s="11"/>
      <c r="AO73" s="11"/>
      <c r="AP73" s="11"/>
      <c r="AQ73" s="11"/>
      <c r="AR73" s="35">
        <f t="shared" si="58"/>
        <v>0</v>
      </c>
      <c r="AS73" s="11"/>
      <c r="AT73" s="11"/>
      <c r="AU73" s="11"/>
      <c r="AV73" s="36">
        <f t="shared" si="59"/>
        <v>0</v>
      </c>
      <c r="AW73" s="11"/>
      <c r="AX73" s="36">
        <f t="shared" si="60"/>
        <v>0</v>
      </c>
      <c r="AY73" s="11"/>
      <c r="AZ73" s="36">
        <f t="shared" si="61"/>
        <v>0</v>
      </c>
      <c r="BA73" s="35">
        <f t="shared" si="79"/>
        <v>0</v>
      </c>
      <c r="BB73" s="36">
        <f t="shared" si="62"/>
        <v>0</v>
      </c>
      <c r="BC73" s="11"/>
      <c r="BD73" s="11"/>
      <c r="BE73" s="11"/>
      <c r="BF73" s="11"/>
      <c r="BG73" s="11"/>
      <c r="BH73" s="35">
        <f t="shared" si="63"/>
        <v>0</v>
      </c>
      <c r="BI73" s="11"/>
      <c r="BJ73" s="11"/>
      <c r="BK73" s="35">
        <f t="shared" si="64"/>
        <v>0</v>
      </c>
      <c r="BL73" s="35">
        <f t="shared" si="64"/>
        <v>0</v>
      </c>
      <c r="BM73" s="35">
        <f t="shared" si="64"/>
        <v>0</v>
      </c>
      <c r="BN73" s="35">
        <f t="shared" si="65"/>
        <v>0</v>
      </c>
      <c r="BO73" s="35">
        <f t="shared" si="66"/>
        <v>0</v>
      </c>
      <c r="BP73" s="35">
        <f t="shared" si="66"/>
        <v>0</v>
      </c>
      <c r="BQ73" s="35">
        <f t="shared" si="66"/>
        <v>0</v>
      </c>
      <c r="BR73" s="35">
        <f t="shared" si="67"/>
        <v>0</v>
      </c>
      <c r="BS73" s="35">
        <f t="shared" si="68"/>
        <v>0</v>
      </c>
      <c r="BT73" s="33">
        <f t="shared" si="69"/>
        <v>0</v>
      </c>
      <c r="BU73" s="35">
        <f t="shared" si="70"/>
        <v>0</v>
      </c>
      <c r="BV73" s="35">
        <f t="shared" si="70"/>
        <v>0</v>
      </c>
      <c r="BW73" s="36">
        <f t="shared" si="71"/>
        <v>0</v>
      </c>
      <c r="BX73" s="36">
        <f t="shared" si="71"/>
        <v>0</v>
      </c>
      <c r="BY73" s="35">
        <f t="shared" si="71"/>
        <v>0</v>
      </c>
      <c r="BZ73" s="36">
        <f t="shared" si="71"/>
        <v>0</v>
      </c>
      <c r="CA73" s="36">
        <f t="shared" si="71"/>
        <v>0</v>
      </c>
      <c r="CB73" s="36">
        <f t="shared" si="71"/>
        <v>0</v>
      </c>
      <c r="CC73" s="11"/>
      <c r="CD73" s="11"/>
      <c r="CE73" s="11"/>
      <c r="CF73" s="35">
        <f t="shared" si="72"/>
        <v>0</v>
      </c>
      <c r="CG73" s="11"/>
      <c r="CH73" s="72" t="s">
        <v>7</v>
      </c>
      <c r="CI73" s="11"/>
      <c r="CJ73" s="11"/>
      <c r="CK73" s="11"/>
      <c r="CL73" s="69">
        <f t="shared" si="80"/>
        <v>0</v>
      </c>
      <c r="CM73" s="11"/>
      <c r="CN73" s="11"/>
      <c r="CO73" s="35">
        <f t="shared" si="49"/>
        <v>0</v>
      </c>
      <c r="CP73" s="35">
        <f t="shared" si="81"/>
        <v>0</v>
      </c>
      <c r="CQ73" s="35">
        <f t="shared" si="82"/>
        <v>0</v>
      </c>
      <c r="CR73" s="33">
        <f t="shared" si="73"/>
        <v>0</v>
      </c>
      <c r="CS73" s="35">
        <f t="shared" si="83"/>
        <v>0</v>
      </c>
      <c r="CT73" s="35">
        <f t="shared" si="84"/>
        <v>0</v>
      </c>
      <c r="CU73" s="11"/>
      <c r="CV73" s="11"/>
      <c r="CW73" s="11"/>
      <c r="CX73" s="35">
        <f t="shared" si="74"/>
        <v>0</v>
      </c>
      <c r="CY73" s="11"/>
      <c r="CZ73" s="11"/>
      <c r="DA73" s="11"/>
      <c r="DB73" s="11"/>
      <c r="DC73" s="11"/>
      <c r="DD73" s="35">
        <f t="shared" si="75"/>
        <v>0</v>
      </c>
      <c r="DE73" s="11"/>
      <c r="DF73" s="11"/>
    </row>
    <row r="74" spans="1:110" ht="12.75">
      <c r="A74" s="24">
        <v>69</v>
      </c>
      <c r="B74" s="10"/>
      <c r="C74" s="11"/>
      <c r="D74" s="11"/>
      <c r="E74" s="11"/>
      <c r="F74" s="33">
        <f t="shared" si="50"/>
        <v>0</v>
      </c>
      <c r="G74" s="11"/>
      <c r="H74" s="11"/>
      <c r="I74" s="11"/>
      <c r="J74" s="35">
        <f t="shared" si="51"/>
        <v>0</v>
      </c>
      <c r="K74" s="11"/>
      <c r="L74" s="11"/>
      <c r="M74" s="11"/>
      <c r="N74" s="35">
        <f t="shared" si="52"/>
        <v>0</v>
      </c>
      <c r="O74" s="48"/>
      <c r="P74" s="48"/>
      <c r="Q74" s="48"/>
      <c r="R74" s="35">
        <f t="shared" si="76"/>
        <v>0</v>
      </c>
      <c r="S74" s="11"/>
      <c r="T74" s="11"/>
      <c r="U74" s="11"/>
      <c r="V74" s="35">
        <f t="shared" si="53"/>
        <v>0</v>
      </c>
      <c r="W74" s="11"/>
      <c r="X74" s="11"/>
      <c r="Y74" s="11"/>
      <c r="Z74" s="36">
        <f t="shared" si="54"/>
        <v>0</v>
      </c>
      <c r="AA74" s="11"/>
      <c r="AB74" s="36">
        <f t="shared" si="55"/>
        <v>0</v>
      </c>
      <c r="AC74" s="11"/>
      <c r="AD74" s="36">
        <f t="shared" si="56"/>
        <v>0</v>
      </c>
      <c r="AE74" s="33">
        <f t="shared" si="77"/>
        <v>0</v>
      </c>
      <c r="AF74" s="36">
        <f t="shared" si="78"/>
        <v>0</v>
      </c>
      <c r="AG74" s="11"/>
      <c r="AH74" s="11"/>
      <c r="AI74" s="11"/>
      <c r="AJ74" s="11"/>
      <c r="AK74" s="11"/>
      <c r="AL74" s="35">
        <f t="shared" si="57"/>
        <v>0</v>
      </c>
      <c r="AM74" s="11"/>
      <c r="AN74" s="11"/>
      <c r="AO74" s="11"/>
      <c r="AP74" s="11"/>
      <c r="AQ74" s="11"/>
      <c r="AR74" s="35">
        <f t="shared" si="58"/>
        <v>0</v>
      </c>
      <c r="AS74" s="11"/>
      <c r="AT74" s="11"/>
      <c r="AU74" s="11"/>
      <c r="AV74" s="36">
        <f t="shared" si="59"/>
        <v>0</v>
      </c>
      <c r="AW74" s="11"/>
      <c r="AX74" s="36">
        <f t="shared" si="60"/>
        <v>0</v>
      </c>
      <c r="AY74" s="11"/>
      <c r="AZ74" s="36">
        <f t="shared" si="61"/>
        <v>0</v>
      </c>
      <c r="BA74" s="35">
        <f t="shared" si="79"/>
        <v>0</v>
      </c>
      <c r="BB74" s="36">
        <f t="shared" si="62"/>
        <v>0</v>
      </c>
      <c r="BC74" s="11"/>
      <c r="BD74" s="11"/>
      <c r="BE74" s="11"/>
      <c r="BF74" s="11"/>
      <c r="BG74" s="11"/>
      <c r="BH74" s="35">
        <f t="shared" si="63"/>
        <v>0</v>
      </c>
      <c r="BI74" s="11"/>
      <c r="BJ74" s="11"/>
      <c r="BK74" s="35">
        <f t="shared" si="64"/>
        <v>0</v>
      </c>
      <c r="BL74" s="35">
        <f t="shared" si="64"/>
        <v>0</v>
      </c>
      <c r="BM74" s="35">
        <f t="shared" si="64"/>
        <v>0</v>
      </c>
      <c r="BN74" s="35">
        <f t="shared" si="65"/>
        <v>0</v>
      </c>
      <c r="BO74" s="35">
        <f t="shared" si="66"/>
        <v>0</v>
      </c>
      <c r="BP74" s="35">
        <f t="shared" si="66"/>
        <v>0</v>
      </c>
      <c r="BQ74" s="35">
        <f t="shared" si="66"/>
        <v>0</v>
      </c>
      <c r="BR74" s="35">
        <f t="shared" si="67"/>
        <v>0</v>
      </c>
      <c r="BS74" s="35">
        <f t="shared" si="68"/>
        <v>0</v>
      </c>
      <c r="BT74" s="33">
        <f t="shared" si="69"/>
        <v>0</v>
      </c>
      <c r="BU74" s="35">
        <f t="shared" si="70"/>
        <v>0</v>
      </c>
      <c r="BV74" s="35">
        <f t="shared" si="70"/>
        <v>0</v>
      </c>
      <c r="BW74" s="36">
        <f t="shared" si="71"/>
        <v>0</v>
      </c>
      <c r="BX74" s="36">
        <f t="shared" si="71"/>
        <v>0</v>
      </c>
      <c r="BY74" s="35">
        <f t="shared" si="71"/>
        <v>0</v>
      </c>
      <c r="BZ74" s="36">
        <f t="shared" si="71"/>
        <v>0</v>
      </c>
      <c r="CA74" s="36">
        <f t="shared" si="71"/>
        <v>0</v>
      </c>
      <c r="CB74" s="36">
        <f t="shared" si="71"/>
        <v>0</v>
      </c>
      <c r="CC74" s="11"/>
      <c r="CD74" s="11"/>
      <c r="CE74" s="11"/>
      <c r="CF74" s="35">
        <f t="shared" si="72"/>
        <v>0</v>
      </c>
      <c r="CG74" s="11"/>
      <c r="CH74" s="72" t="s">
        <v>7</v>
      </c>
      <c r="CI74" s="11"/>
      <c r="CJ74" s="11"/>
      <c r="CK74" s="11"/>
      <c r="CL74" s="69">
        <f t="shared" si="80"/>
        <v>0</v>
      </c>
      <c r="CM74" s="11"/>
      <c r="CN74" s="11"/>
      <c r="CO74" s="35">
        <f t="shared" si="49"/>
        <v>0</v>
      </c>
      <c r="CP74" s="35">
        <f t="shared" si="81"/>
        <v>0</v>
      </c>
      <c r="CQ74" s="35">
        <f t="shared" si="82"/>
        <v>0</v>
      </c>
      <c r="CR74" s="33">
        <f t="shared" si="73"/>
        <v>0</v>
      </c>
      <c r="CS74" s="35">
        <f t="shared" si="83"/>
        <v>0</v>
      </c>
      <c r="CT74" s="35">
        <f t="shared" si="84"/>
        <v>0</v>
      </c>
      <c r="CU74" s="11"/>
      <c r="CV74" s="11"/>
      <c r="CW74" s="11"/>
      <c r="CX74" s="35">
        <f t="shared" si="74"/>
        <v>0</v>
      </c>
      <c r="CY74" s="11"/>
      <c r="CZ74" s="11"/>
      <c r="DA74" s="11"/>
      <c r="DB74" s="11"/>
      <c r="DC74" s="11"/>
      <c r="DD74" s="35">
        <f t="shared" si="75"/>
        <v>0</v>
      </c>
      <c r="DE74" s="11"/>
      <c r="DF74" s="11"/>
    </row>
    <row r="75" spans="1:110" ht="12.75">
      <c r="A75" s="24">
        <v>70</v>
      </c>
      <c r="B75" s="10"/>
      <c r="C75" s="11"/>
      <c r="D75" s="11"/>
      <c r="E75" s="11"/>
      <c r="F75" s="33">
        <f t="shared" si="50"/>
        <v>0</v>
      </c>
      <c r="G75" s="11"/>
      <c r="H75" s="11"/>
      <c r="I75" s="11"/>
      <c r="J75" s="35">
        <f t="shared" si="51"/>
        <v>0</v>
      </c>
      <c r="K75" s="11"/>
      <c r="L75" s="11"/>
      <c r="M75" s="11"/>
      <c r="N75" s="35">
        <f t="shared" si="52"/>
        <v>0</v>
      </c>
      <c r="O75" s="48"/>
      <c r="P75" s="48"/>
      <c r="Q75" s="48"/>
      <c r="R75" s="35">
        <f t="shared" si="76"/>
        <v>0</v>
      </c>
      <c r="S75" s="11"/>
      <c r="T75" s="11"/>
      <c r="U75" s="11"/>
      <c r="V75" s="35">
        <f t="shared" si="53"/>
        <v>0</v>
      </c>
      <c r="W75" s="11"/>
      <c r="X75" s="11"/>
      <c r="Y75" s="11"/>
      <c r="Z75" s="36">
        <f t="shared" si="54"/>
        <v>0</v>
      </c>
      <c r="AA75" s="11"/>
      <c r="AB75" s="36">
        <f t="shared" si="55"/>
        <v>0</v>
      </c>
      <c r="AC75" s="11"/>
      <c r="AD75" s="36">
        <f t="shared" si="56"/>
        <v>0</v>
      </c>
      <c r="AE75" s="33">
        <f t="shared" si="77"/>
        <v>0</v>
      </c>
      <c r="AF75" s="36">
        <f t="shared" si="78"/>
        <v>0</v>
      </c>
      <c r="AG75" s="11"/>
      <c r="AH75" s="11"/>
      <c r="AI75" s="11"/>
      <c r="AJ75" s="11"/>
      <c r="AK75" s="11"/>
      <c r="AL75" s="35">
        <f t="shared" si="57"/>
        <v>0</v>
      </c>
      <c r="AM75" s="11"/>
      <c r="AN75" s="11"/>
      <c r="AO75" s="11"/>
      <c r="AP75" s="11"/>
      <c r="AQ75" s="11"/>
      <c r="AR75" s="35">
        <f t="shared" si="58"/>
        <v>0</v>
      </c>
      <c r="AS75" s="11"/>
      <c r="AT75" s="11"/>
      <c r="AU75" s="11"/>
      <c r="AV75" s="36">
        <f t="shared" si="59"/>
        <v>0</v>
      </c>
      <c r="AW75" s="11"/>
      <c r="AX75" s="36">
        <f t="shared" si="60"/>
        <v>0</v>
      </c>
      <c r="AY75" s="11"/>
      <c r="AZ75" s="36">
        <f t="shared" si="61"/>
        <v>0</v>
      </c>
      <c r="BA75" s="35">
        <f t="shared" si="79"/>
        <v>0</v>
      </c>
      <c r="BB75" s="36">
        <f t="shared" si="62"/>
        <v>0</v>
      </c>
      <c r="BC75" s="11"/>
      <c r="BD75" s="11"/>
      <c r="BE75" s="11"/>
      <c r="BF75" s="11"/>
      <c r="BG75" s="11"/>
      <c r="BH75" s="35">
        <f t="shared" si="63"/>
        <v>0</v>
      </c>
      <c r="BI75" s="11"/>
      <c r="BJ75" s="11"/>
      <c r="BK75" s="35">
        <f t="shared" si="64"/>
        <v>0</v>
      </c>
      <c r="BL75" s="35">
        <f t="shared" si="64"/>
        <v>0</v>
      </c>
      <c r="BM75" s="35">
        <f t="shared" si="64"/>
        <v>0</v>
      </c>
      <c r="BN75" s="35">
        <f t="shared" si="65"/>
        <v>0</v>
      </c>
      <c r="BO75" s="35">
        <f t="shared" si="66"/>
        <v>0</v>
      </c>
      <c r="BP75" s="35">
        <f t="shared" si="66"/>
        <v>0</v>
      </c>
      <c r="BQ75" s="35">
        <f t="shared" si="66"/>
        <v>0</v>
      </c>
      <c r="BR75" s="35">
        <f t="shared" si="67"/>
        <v>0</v>
      </c>
      <c r="BS75" s="35">
        <f t="shared" si="68"/>
        <v>0</v>
      </c>
      <c r="BT75" s="33">
        <f t="shared" si="69"/>
        <v>0</v>
      </c>
      <c r="BU75" s="35">
        <f t="shared" si="70"/>
        <v>0</v>
      </c>
      <c r="BV75" s="35">
        <f t="shared" si="70"/>
        <v>0</v>
      </c>
      <c r="BW75" s="36">
        <f t="shared" si="71"/>
        <v>0</v>
      </c>
      <c r="BX75" s="36">
        <f t="shared" si="71"/>
        <v>0</v>
      </c>
      <c r="BY75" s="35">
        <f t="shared" si="71"/>
        <v>0</v>
      </c>
      <c r="BZ75" s="36">
        <f t="shared" si="71"/>
        <v>0</v>
      </c>
      <c r="CA75" s="36">
        <f t="shared" si="71"/>
        <v>0</v>
      </c>
      <c r="CB75" s="36">
        <f t="shared" si="71"/>
        <v>0</v>
      </c>
      <c r="CC75" s="11"/>
      <c r="CD75" s="11"/>
      <c r="CE75" s="11"/>
      <c r="CF75" s="35">
        <f t="shared" si="72"/>
        <v>0</v>
      </c>
      <c r="CG75" s="11"/>
      <c r="CH75" s="72" t="s">
        <v>7</v>
      </c>
      <c r="CI75" s="11"/>
      <c r="CJ75" s="11"/>
      <c r="CK75" s="11"/>
      <c r="CL75" s="69">
        <f t="shared" si="80"/>
        <v>0</v>
      </c>
      <c r="CM75" s="11"/>
      <c r="CN75" s="11"/>
      <c r="CO75" s="35">
        <f t="shared" si="49"/>
        <v>0</v>
      </c>
      <c r="CP75" s="35">
        <f t="shared" si="81"/>
        <v>0</v>
      </c>
      <c r="CQ75" s="35">
        <f t="shared" si="82"/>
        <v>0</v>
      </c>
      <c r="CR75" s="33">
        <f t="shared" si="73"/>
        <v>0</v>
      </c>
      <c r="CS75" s="35">
        <f t="shared" si="83"/>
        <v>0</v>
      </c>
      <c r="CT75" s="35">
        <f t="shared" si="84"/>
        <v>0</v>
      </c>
      <c r="CU75" s="11"/>
      <c r="CV75" s="11"/>
      <c r="CW75" s="11"/>
      <c r="CX75" s="35">
        <f t="shared" si="74"/>
        <v>0</v>
      </c>
      <c r="CY75" s="11"/>
      <c r="CZ75" s="11"/>
      <c r="DA75" s="11"/>
      <c r="DB75" s="11"/>
      <c r="DC75" s="11"/>
      <c r="DD75" s="35">
        <f t="shared" si="75"/>
        <v>0</v>
      </c>
      <c r="DE75" s="11"/>
      <c r="DF75" s="11"/>
    </row>
    <row r="76" spans="1:110" ht="12.75">
      <c r="A76" s="23">
        <v>71</v>
      </c>
      <c r="B76" s="10"/>
      <c r="C76" s="11"/>
      <c r="D76" s="11"/>
      <c r="E76" s="11"/>
      <c r="F76" s="33">
        <f t="shared" si="50"/>
        <v>0</v>
      </c>
      <c r="G76" s="11"/>
      <c r="H76" s="11"/>
      <c r="I76" s="11"/>
      <c r="J76" s="35">
        <f t="shared" si="51"/>
        <v>0</v>
      </c>
      <c r="K76" s="11"/>
      <c r="L76" s="11"/>
      <c r="M76" s="11"/>
      <c r="N76" s="35">
        <f t="shared" si="52"/>
        <v>0</v>
      </c>
      <c r="O76" s="48"/>
      <c r="P76" s="48"/>
      <c r="Q76" s="48"/>
      <c r="R76" s="35">
        <f t="shared" si="76"/>
        <v>0</v>
      </c>
      <c r="S76" s="11"/>
      <c r="T76" s="11"/>
      <c r="U76" s="11"/>
      <c r="V76" s="35">
        <f t="shared" si="53"/>
        <v>0</v>
      </c>
      <c r="W76" s="11"/>
      <c r="X76" s="11"/>
      <c r="Y76" s="11"/>
      <c r="Z76" s="36">
        <f t="shared" si="54"/>
        <v>0</v>
      </c>
      <c r="AA76" s="11"/>
      <c r="AB76" s="36">
        <f t="shared" si="55"/>
        <v>0</v>
      </c>
      <c r="AC76" s="11"/>
      <c r="AD76" s="36">
        <f t="shared" si="56"/>
        <v>0</v>
      </c>
      <c r="AE76" s="33">
        <f t="shared" si="77"/>
        <v>0</v>
      </c>
      <c r="AF76" s="36">
        <f t="shared" si="78"/>
        <v>0</v>
      </c>
      <c r="AG76" s="11"/>
      <c r="AH76" s="11"/>
      <c r="AI76" s="11"/>
      <c r="AJ76" s="11"/>
      <c r="AK76" s="11"/>
      <c r="AL76" s="35">
        <f t="shared" si="57"/>
        <v>0</v>
      </c>
      <c r="AM76" s="11"/>
      <c r="AN76" s="11"/>
      <c r="AO76" s="11"/>
      <c r="AP76" s="11"/>
      <c r="AQ76" s="11"/>
      <c r="AR76" s="35">
        <f t="shared" si="58"/>
        <v>0</v>
      </c>
      <c r="AS76" s="11"/>
      <c r="AT76" s="11"/>
      <c r="AU76" s="11"/>
      <c r="AV76" s="36">
        <f t="shared" si="59"/>
        <v>0</v>
      </c>
      <c r="AW76" s="11"/>
      <c r="AX76" s="36">
        <f t="shared" si="60"/>
        <v>0</v>
      </c>
      <c r="AY76" s="11"/>
      <c r="AZ76" s="36">
        <f t="shared" si="61"/>
        <v>0</v>
      </c>
      <c r="BA76" s="35">
        <f t="shared" si="79"/>
        <v>0</v>
      </c>
      <c r="BB76" s="36">
        <f t="shared" si="62"/>
        <v>0</v>
      </c>
      <c r="BC76" s="11"/>
      <c r="BD76" s="11"/>
      <c r="BE76" s="11"/>
      <c r="BF76" s="11"/>
      <c r="BG76" s="11"/>
      <c r="BH76" s="35">
        <f t="shared" si="63"/>
        <v>0</v>
      </c>
      <c r="BI76" s="11"/>
      <c r="BJ76" s="11"/>
      <c r="BK76" s="35">
        <f t="shared" si="64"/>
        <v>0</v>
      </c>
      <c r="BL76" s="35">
        <f t="shared" si="64"/>
        <v>0</v>
      </c>
      <c r="BM76" s="35">
        <f t="shared" si="64"/>
        <v>0</v>
      </c>
      <c r="BN76" s="35">
        <f t="shared" si="65"/>
        <v>0</v>
      </c>
      <c r="BO76" s="35">
        <f t="shared" si="66"/>
        <v>0</v>
      </c>
      <c r="BP76" s="35">
        <f t="shared" si="66"/>
        <v>0</v>
      </c>
      <c r="BQ76" s="35">
        <f t="shared" si="66"/>
        <v>0</v>
      </c>
      <c r="BR76" s="35">
        <f t="shared" si="67"/>
        <v>0</v>
      </c>
      <c r="BS76" s="35">
        <f t="shared" si="68"/>
        <v>0</v>
      </c>
      <c r="BT76" s="33">
        <f t="shared" si="69"/>
        <v>0</v>
      </c>
      <c r="BU76" s="35">
        <f t="shared" si="70"/>
        <v>0</v>
      </c>
      <c r="BV76" s="35">
        <f t="shared" si="70"/>
        <v>0</v>
      </c>
      <c r="BW76" s="36">
        <f t="shared" si="71"/>
        <v>0</v>
      </c>
      <c r="BX76" s="36">
        <f t="shared" si="71"/>
        <v>0</v>
      </c>
      <c r="BY76" s="35">
        <f t="shared" si="71"/>
        <v>0</v>
      </c>
      <c r="BZ76" s="36">
        <f t="shared" si="71"/>
        <v>0</v>
      </c>
      <c r="CA76" s="36">
        <f t="shared" si="71"/>
        <v>0</v>
      </c>
      <c r="CB76" s="36">
        <f t="shared" si="71"/>
        <v>0</v>
      </c>
      <c r="CC76" s="11"/>
      <c r="CD76" s="11"/>
      <c r="CE76" s="11"/>
      <c r="CF76" s="35">
        <f t="shared" si="72"/>
        <v>0</v>
      </c>
      <c r="CG76" s="11"/>
      <c r="CH76" s="72" t="s">
        <v>7</v>
      </c>
      <c r="CI76" s="11"/>
      <c r="CJ76" s="11"/>
      <c r="CK76" s="11"/>
      <c r="CL76" s="69">
        <f t="shared" si="80"/>
        <v>0</v>
      </c>
      <c r="CM76" s="11"/>
      <c r="CN76" s="11"/>
      <c r="CO76" s="35">
        <f t="shared" si="49"/>
        <v>0</v>
      </c>
      <c r="CP76" s="35">
        <f t="shared" si="81"/>
        <v>0</v>
      </c>
      <c r="CQ76" s="35">
        <f t="shared" si="82"/>
        <v>0</v>
      </c>
      <c r="CR76" s="33">
        <f t="shared" si="73"/>
        <v>0</v>
      </c>
      <c r="CS76" s="35">
        <f t="shared" si="83"/>
        <v>0</v>
      </c>
      <c r="CT76" s="35">
        <f t="shared" si="84"/>
        <v>0</v>
      </c>
      <c r="CU76" s="11"/>
      <c r="CV76" s="11"/>
      <c r="CW76" s="11"/>
      <c r="CX76" s="35">
        <f t="shared" si="74"/>
        <v>0</v>
      </c>
      <c r="CY76" s="11"/>
      <c r="CZ76" s="11"/>
      <c r="DA76" s="11"/>
      <c r="DB76" s="11"/>
      <c r="DC76" s="11"/>
      <c r="DD76" s="35">
        <f t="shared" si="75"/>
        <v>0</v>
      </c>
      <c r="DE76" s="11"/>
      <c r="DF76" s="11"/>
    </row>
    <row r="77" spans="1:110" ht="12.75">
      <c r="A77" s="24">
        <v>72</v>
      </c>
      <c r="B77" s="10"/>
      <c r="C77" s="11"/>
      <c r="D77" s="11"/>
      <c r="E77" s="11"/>
      <c r="F77" s="33">
        <f t="shared" si="50"/>
        <v>0</v>
      </c>
      <c r="G77" s="11"/>
      <c r="H77" s="11"/>
      <c r="I77" s="11"/>
      <c r="J77" s="35">
        <f t="shared" si="51"/>
        <v>0</v>
      </c>
      <c r="K77" s="11"/>
      <c r="L77" s="11"/>
      <c r="M77" s="11"/>
      <c r="N77" s="35">
        <f t="shared" si="52"/>
        <v>0</v>
      </c>
      <c r="O77" s="48"/>
      <c r="P77" s="48"/>
      <c r="Q77" s="48"/>
      <c r="R77" s="35">
        <f t="shared" si="76"/>
        <v>0</v>
      </c>
      <c r="S77" s="11"/>
      <c r="T77" s="11"/>
      <c r="U77" s="11"/>
      <c r="V77" s="35">
        <f t="shared" si="53"/>
        <v>0</v>
      </c>
      <c r="W77" s="11"/>
      <c r="X77" s="11"/>
      <c r="Y77" s="11"/>
      <c r="Z77" s="36">
        <f t="shared" si="54"/>
        <v>0</v>
      </c>
      <c r="AA77" s="11"/>
      <c r="AB77" s="36">
        <f t="shared" si="55"/>
        <v>0</v>
      </c>
      <c r="AC77" s="11"/>
      <c r="AD77" s="36">
        <f t="shared" si="56"/>
        <v>0</v>
      </c>
      <c r="AE77" s="33">
        <f t="shared" si="77"/>
        <v>0</v>
      </c>
      <c r="AF77" s="36">
        <f t="shared" si="78"/>
        <v>0</v>
      </c>
      <c r="AG77" s="11"/>
      <c r="AH77" s="11"/>
      <c r="AI77" s="11"/>
      <c r="AJ77" s="11"/>
      <c r="AK77" s="11"/>
      <c r="AL77" s="35">
        <f t="shared" si="57"/>
        <v>0</v>
      </c>
      <c r="AM77" s="11"/>
      <c r="AN77" s="11"/>
      <c r="AO77" s="11"/>
      <c r="AP77" s="11"/>
      <c r="AQ77" s="11"/>
      <c r="AR77" s="35">
        <f t="shared" si="58"/>
        <v>0</v>
      </c>
      <c r="AS77" s="11"/>
      <c r="AT77" s="11"/>
      <c r="AU77" s="11"/>
      <c r="AV77" s="36">
        <f t="shared" si="59"/>
        <v>0</v>
      </c>
      <c r="AW77" s="11"/>
      <c r="AX77" s="36">
        <f t="shared" si="60"/>
        <v>0</v>
      </c>
      <c r="AY77" s="11"/>
      <c r="AZ77" s="36">
        <f t="shared" si="61"/>
        <v>0</v>
      </c>
      <c r="BA77" s="35">
        <f t="shared" si="79"/>
        <v>0</v>
      </c>
      <c r="BB77" s="36">
        <f t="shared" si="62"/>
        <v>0</v>
      </c>
      <c r="BC77" s="11"/>
      <c r="BD77" s="11"/>
      <c r="BE77" s="11"/>
      <c r="BF77" s="11"/>
      <c r="BG77" s="11"/>
      <c r="BH77" s="35">
        <f t="shared" si="63"/>
        <v>0</v>
      </c>
      <c r="BI77" s="11"/>
      <c r="BJ77" s="11"/>
      <c r="BK77" s="35">
        <f t="shared" si="64"/>
        <v>0</v>
      </c>
      <c r="BL77" s="35">
        <f t="shared" si="64"/>
        <v>0</v>
      </c>
      <c r="BM77" s="35">
        <f t="shared" si="64"/>
        <v>0</v>
      </c>
      <c r="BN77" s="35">
        <f t="shared" si="65"/>
        <v>0</v>
      </c>
      <c r="BO77" s="35">
        <f t="shared" si="66"/>
        <v>0</v>
      </c>
      <c r="BP77" s="35">
        <f t="shared" si="66"/>
        <v>0</v>
      </c>
      <c r="BQ77" s="35">
        <f t="shared" si="66"/>
        <v>0</v>
      </c>
      <c r="BR77" s="35">
        <f t="shared" si="67"/>
        <v>0</v>
      </c>
      <c r="BS77" s="35">
        <f t="shared" si="68"/>
        <v>0</v>
      </c>
      <c r="BT77" s="33">
        <f t="shared" si="69"/>
        <v>0</v>
      </c>
      <c r="BU77" s="35">
        <f t="shared" si="70"/>
        <v>0</v>
      </c>
      <c r="BV77" s="35">
        <f t="shared" si="70"/>
        <v>0</v>
      </c>
      <c r="BW77" s="36">
        <f t="shared" si="71"/>
        <v>0</v>
      </c>
      <c r="BX77" s="36">
        <f t="shared" si="71"/>
        <v>0</v>
      </c>
      <c r="BY77" s="35">
        <f t="shared" si="71"/>
        <v>0</v>
      </c>
      <c r="BZ77" s="36">
        <f t="shared" si="71"/>
        <v>0</v>
      </c>
      <c r="CA77" s="36">
        <f t="shared" si="71"/>
        <v>0</v>
      </c>
      <c r="CB77" s="36">
        <f t="shared" si="71"/>
        <v>0</v>
      </c>
      <c r="CC77" s="11"/>
      <c r="CD77" s="11"/>
      <c r="CE77" s="11"/>
      <c r="CF77" s="35">
        <f t="shared" si="72"/>
        <v>0</v>
      </c>
      <c r="CG77" s="11"/>
      <c r="CH77" s="72" t="s">
        <v>7</v>
      </c>
      <c r="CI77" s="11"/>
      <c r="CJ77" s="11"/>
      <c r="CK77" s="11"/>
      <c r="CL77" s="69">
        <f t="shared" si="80"/>
        <v>0</v>
      </c>
      <c r="CM77" s="11"/>
      <c r="CN77" s="11"/>
      <c r="CO77" s="35">
        <f t="shared" si="49"/>
        <v>0</v>
      </c>
      <c r="CP77" s="35">
        <f t="shared" si="81"/>
        <v>0</v>
      </c>
      <c r="CQ77" s="35">
        <f t="shared" si="82"/>
        <v>0</v>
      </c>
      <c r="CR77" s="33">
        <f t="shared" si="73"/>
        <v>0</v>
      </c>
      <c r="CS77" s="35">
        <f t="shared" si="83"/>
        <v>0</v>
      </c>
      <c r="CT77" s="35">
        <f t="shared" si="84"/>
        <v>0</v>
      </c>
      <c r="CU77" s="11"/>
      <c r="CV77" s="11"/>
      <c r="CW77" s="11"/>
      <c r="CX77" s="35">
        <f t="shared" si="74"/>
        <v>0</v>
      </c>
      <c r="CY77" s="11"/>
      <c r="CZ77" s="11"/>
      <c r="DA77" s="11"/>
      <c r="DB77" s="11"/>
      <c r="DC77" s="11"/>
      <c r="DD77" s="35">
        <f t="shared" si="75"/>
        <v>0</v>
      </c>
      <c r="DE77" s="11"/>
      <c r="DF77" s="11"/>
    </row>
    <row r="78" spans="1:110" ht="12.75">
      <c r="A78" s="24">
        <v>73</v>
      </c>
      <c r="B78" s="10"/>
      <c r="C78" s="11"/>
      <c r="D78" s="11"/>
      <c r="E78" s="11"/>
      <c r="F78" s="33">
        <f t="shared" si="50"/>
        <v>0</v>
      </c>
      <c r="G78" s="11"/>
      <c r="H78" s="11"/>
      <c r="I78" s="11"/>
      <c r="J78" s="35">
        <f t="shared" si="51"/>
        <v>0</v>
      </c>
      <c r="K78" s="11"/>
      <c r="L78" s="11"/>
      <c r="M78" s="11"/>
      <c r="N78" s="35">
        <f t="shared" si="52"/>
        <v>0</v>
      </c>
      <c r="O78" s="48"/>
      <c r="P78" s="48"/>
      <c r="Q78" s="48"/>
      <c r="R78" s="35">
        <f t="shared" si="76"/>
        <v>0</v>
      </c>
      <c r="S78" s="11"/>
      <c r="T78" s="11"/>
      <c r="U78" s="11"/>
      <c r="V78" s="35">
        <f t="shared" si="53"/>
        <v>0</v>
      </c>
      <c r="W78" s="11"/>
      <c r="X78" s="11"/>
      <c r="Y78" s="11"/>
      <c r="Z78" s="36">
        <f t="shared" si="54"/>
        <v>0</v>
      </c>
      <c r="AA78" s="11"/>
      <c r="AB78" s="36">
        <f t="shared" si="55"/>
        <v>0</v>
      </c>
      <c r="AC78" s="11"/>
      <c r="AD78" s="36">
        <f t="shared" si="56"/>
        <v>0</v>
      </c>
      <c r="AE78" s="33">
        <f t="shared" si="77"/>
        <v>0</v>
      </c>
      <c r="AF78" s="36">
        <f t="shared" si="78"/>
        <v>0</v>
      </c>
      <c r="AG78" s="11"/>
      <c r="AH78" s="11"/>
      <c r="AI78" s="11"/>
      <c r="AJ78" s="11"/>
      <c r="AK78" s="11"/>
      <c r="AL78" s="35">
        <f t="shared" si="57"/>
        <v>0</v>
      </c>
      <c r="AM78" s="11"/>
      <c r="AN78" s="11"/>
      <c r="AO78" s="11"/>
      <c r="AP78" s="11"/>
      <c r="AQ78" s="11"/>
      <c r="AR78" s="35">
        <f t="shared" si="58"/>
        <v>0</v>
      </c>
      <c r="AS78" s="11"/>
      <c r="AT78" s="11"/>
      <c r="AU78" s="11"/>
      <c r="AV78" s="36">
        <f t="shared" si="59"/>
        <v>0</v>
      </c>
      <c r="AW78" s="11"/>
      <c r="AX78" s="36">
        <f t="shared" si="60"/>
        <v>0</v>
      </c>
      <c r="AY78" s="11"/>
      <c r="AZ78" s="36">
        <f t="shared" si="61"/>
        <v>0</v>
      </c>
      <c r="BA78" s="35">
        <f t="shared" si="79"/>
        <v>0</v>
      </c>
      <c r="BB78" s="36">
        <f t="shared" si="62"/>
        <v>0</v>
      </c>
      <c r="BC78" s="11"/>
      <c r="BD78" s="11"/>
      <c r="BE78" s="11"/>
      <c r="BF78" s="11"/>
      <c r="BG78" s="11"/>
      <c r="BH78" s="35">
        <f t="shared" si="63"/>
        <v>0</v>
      </c>
      <c r="BI78" s="11"/>
      <c r="BJ78" s="11"/>
      <c r="BK78" s="35">
        <f t="shared" si="64"/>
        <v>0</v>
      </c>
      <c r="BL78" s="35">
        <f t="shared" si="64"/>
        <v>0</v>
      </c>
      <c r="BM78" s="35">
        <f t="shared" si="64"/>
        <v>0</v>
      </c>
      <c r="BN78" s="35">
        <f t="shared" si="65"/>
        <v>0</v>
      </c>
      <c r="BO78" s="35">
        <f t="shared" si="66"/>
        <v>0</v>
      </c>
      <c r="BP78" s="35">
        <f t="shared" si="66"/>
        <v>0</v>
      </c>
      <c r="BQ78" s="35">
        <f t="shared" si="66"/>
        <v>0</v>
      </c>
      <c r="BR78" s="35">
        <f t="shared" si="67"/>
        <v>0</v>
      </c>
      <c r="BS78" s="35">
        <f t="shared" si="68"/>
        <v>0</v>
      </c>
      <c r="BT78" s="33">
        <f t="shared" si="69"/>
        <v>0</v>
      </c>
      <c r="BU78" s="35">
        <f t="shared" si="70"/>
        <v>0</v>
      </c>
      <c r="BV78" s="35">
        <f t="shared" si="70"/>
        <v>0</v>
      </c>
      <c r="BW78" s="36">
        <f t="shared" si="71"/>
        <v>0</v>
      </c>
      <c r="BX78" s="36">
        <f t="shared" si="71"/>
        <v>0</v>
      </c>
      <c r="BY78" s="35">
        <f t="shared" si="71"/>
        <v>0</v>
      </c>
      <c r="BZ78" s="36">
        <f t="shared" si="71"/>
        <v>0</v>
      </c>
      <c r="CA78" s="36">
        <f t="shared" si="71"/>
        <v>0</v>
      </c>
      <c r="CB78" s="36">
        <f t="shared" si="71"/>
        <v>0</v>
      </c>
      <c r="CC78" s="11"/>
      <c r="CD78" s="11"/>
      <c r="CE78" s="11"/>
      <c r="CF78" s="35">
        <f t="shared" si="72"/>
        <v>0</v>
      </c>
      <c r="CG78" s="11"/>
      <c r="CH78" s="72" t="s">
        <v>7</v>
      </c>
      <c r="CI78" s="11"/>
      <c r="CJ78" s="11"/>
      <c r="CK78" s="11"/>
      <c r="CL78" s="69">
        <f t="shared" si="80"/>
        <v>0</v>
      </c>
      <c r="CM78" s="11"/>
      <c r="CN78" s="11"/>
      <c r="CO78" s="35">
        <f t="shared" si="49"/>
        <v>0</v>
      </c>
      <c r="CP78" s="35">
        <f t="shared" si="81"/>
        <v>0</v>
      </c>
      <c r="CQ78" s="35">
        <f t="shared" si="82"/>
        <v>0</v>
      </c>
      <c r="CR78" s="33">
        <f t="shared" si="73"/>
        <v>0</v>
      </c>
      <c r="CS78" s="35">
        <f t="shared" si="83"/>
        <v>0</v>
      </c>
      <c r="CT78" s="35">
        <f t="shared" si="84"/>
        <v>0</v>
      </c>
      <c r="CU78" s="11"/>
      <c r="CV78" s="11"/>
      <c r="CW78" s="11"/>
      <c r="CX78" s="35">
        <f t="shared" si="74"/>
        <v>0</v>
      </c>
      <c r="CY78" s="11"/>
      <c r="CZ78" s="11"/>
      <c r="DA78" s="11"/>
      <c r="DB78" s="11"/>
      <c r="DC78" s="11"/>
      <c r="DD78" s="35">
        <f t="shared" si="75"/>
        <v>0</v>
      </c>
      <c r="DE78" s="11"/>
      <c r="DF78" s="11"/>
    </row>
    <row r="79" spans="1:110" ht="12.75">
      <c r="A79" s="23">
        <v>74</v>
      </c>
      <c r="B79" s="10"/>
      <c r="C79" s="11"/>
      <c r="D79" s="11"/>
      <c r="E79" s="11"/>
      <c r="F79" s="33">
        <f t="shared" si="50"/>
        <v>0</v>
      </c>
      <c r="G79" s="11"/>
      <c r="H79" s="11"/>
      <c r="I79" s="11"/>
      <c r="J79" s="35">
        <f t="shared" si="51"/>
        <v>0</v>
      </c>
      <c r="K79" s="11"/>
      <c r="L79" s="11"/>
      <c r="M79" s="11"/>
      <c r="N79" s="35">
        <f t="shared" si="52"/>
        <v>0</v>
      </c>
      <c r="O79" s="48"/>
      <c r="P79" s="48"/>
      <c r="Q79" s="48"/>
      <c r="R79" s="35">
        <f t="shared" si="76"/>
        <v>0</v>
      </c>
      <c r="S79" s="11"/>
      <c r="T79" s="11"/>
      <c r="U79" s="11"/>
      <c r="V79" s="35">
        <f t="shared" si="53"/>
        <v>0</v>
      </c>
      <c r="W79" s="11"/>
      <c r="X79" s="11"/>
      <c r="Y79" s="11"/>
      <c r="Z79" s="36">
        <f t="shared" si="54"/>
        <v>0</v>
      </c>
      <c r="AA79" s="11"/>
      <c r="AB79" s="36">
        <f t="shared" si="55"/>
        <v>0</v>
      </c>
      <c r="AC79" s="11"/>
      <c r="AD79" s="36">
        <f t="shared" si="56"/>
        <v>0</v>
      </c>
      <c r="AE79" s="33">
        <f t="shared" si="77"/>
        <v>0</v>
      </c>
      <c r="AF79" s="36">
        <f t="shared" si="78"/>
        <v>0</v>
      </c>
      <c r="AG79" s="11"/>
      <c r="AH79" s="11"/>
      <c r="AI79" s="11"/>
      <c r="AJ79" s="11"/>
      <c r="AK79" s="11"/>
      <c r="AL79" s="35">
        <f t="shared" si="57"/>
        <v>0</v>
      </c>
      <c r="AM79" s="11"/>
      <c r="AN79" s="11"/>
      <c r="AO79" s="11"/>
      <c r="AP79" s="11"/>
      <c r="AQ79" s="11"/>
      <c r="AR79" s="35">
        <f t="shared" si="58"/>
        <v>0</v>
      </c>
      <c r="AS79" s="11"/>
      <c r="AT79" s="11"/>
      <c r="AU79" s="11"/>
      <c r="AV79" s="36">
        <f t="shared" si="59"/>
        <v>0</v>
      </c>
      <c r="AW79" s="11"/>
      <c r="AX79" s="36">
        <f t="shared" si="60"/>
        <v>0</v>
      </c>
      <c r="AY79" s="11"/>
      <c r="AZ79" s="36">
        <f t="shared" si="61"/>
        <v>0</v>
      </c>
      <c r="BA79" s="35">
        <f t="shared" si="79"/>
        <v>0</v>
      </c>
      <c r="BB79" s="36">
        <f t="shared" si="62"/>
        <v>0</v>
      </c>
      <c r="BC79" s="11"/>
      <c r="BD79" s="11"/>
      <c r="BE79" s="11"/>
      <c r="BF79" s="11"/>
      <c r="BG79" s="11"/>
      <c r="BH79" s="35">
        <f t="shared" si="63"/>
        <v>0</v>
      </c>
      <c r="BI79" s="11"/>
      <c r="BJ79" s="11"/>
      <c r="BK79" s="35">
        <f t="shared" si="64"/>
        <v>0</v>
      </c>
      <c r="BL79" s="35">
        <f t="shared" si="64"/>
        <v>0</v>
      </c>
      <c r="BM79" s="35">
        <f t="shared" si="64"/>
        <v>0</v>
      </c>
      <c r="BN79" s="35">
        <f t="shared" si="65"/>
        <v>0</v>
      </c>
      <c r="BO79" s="35">
        <f t="shared" si="66"/>
        <v>0</v>
      </c>
      <c r="BP79" s="35">
        <f t="shared" si="66"/>
        <v>0</v>
      </c>
      <c r="BQ79" s="35">
        <f t="shared" si="66"/>
        <v>0</v>
      </c>
      <c r="BR79" s="35">
        <f t="shared" si="67"/>
        <v>0</v>
      </c>
      <c r="BS79" s="35">
        <f t="shared" si="68"/>
        <v>0</v>
      </c>
      <c r="BT79" s="33">
        <f t="shared" si="69"/>
        <v>0</v>
      </c>
      <c r="BU79" s="35">
        <f t="shared" si="70"/>
        <v>0</v>
      </c>
      <c r="BV79" s="35">
        <f t="shared" si="70"/>
        <v>0</v>
      </c>
      <c r="BW79" s="36">
        <f t="shared" si="71"/>
        <v>0</v>
      </c>
      <c r="BX79" s="36">
        <f t="shared" si="71"/>
        <v>0</v>
      </c>
      <c r="BY79" s="35">
        <f t="shared" si="71"/>
        <v>0</v>
      </c>
      <c r="BZ79" s="36">
        <f t="shared" si="71"/>
        <v>0</v>
      </c>
      <c r="CA79" s="36">
        <f t="shared" si="71"/>
        <v>0</v>
      </c>
      <c r="CB79" s="36">
        <f t="shared" si="71"/>
        <v>0</v>
      </c>
      <c r="CC79" s="11"/>
      <c r="CD79" s="11"/>
      <c r="CE79" s="11"/>
      <c r="CF79" s="35">
        <f t="shared" si="72"/>
        <v>0</v>
      </c>
      <c r="CG79" s="11"/>
      <c r="CH79" s="72" t="s">
        <v>7</v>
      </c>
      <c r="CI79" s="11"/>
      <c r="CJ79" s="11"/>
      <c r="CK79" s="11"/>
      <c r="CL79" s="69">
        <f t="shared" si="80"/>
        <v>0</v>
      </c>
      <c r="CM79" s="11"/>
      <c r="CN79" s="11"/>
      <c r="CO79" s="35">
        <f t="shared" si="49"/>
        <v>0</v>
      </c>
      <c r="CP79" s="35">
        <f t="shared" si="81"/>
        <v>0</v>
      </c>
      <c r="CQ79" s="35">
        <f t="shared" si="82"/>
        <v>0</v>
      </c>
      <c r="CR79" s="33">
        <f t="shared" si="73"/>
        <v>0</v>
      </c>
      <c r="CS79" s="35">
        <f t="shared" si="83"/>
        <v>0</v>
      </c>
      <c r="CT79" s="35">
        <f t="shared" si="84"/>
        <v>0</v>
      </c>
      <c r="CU79" s="11"/>
      <c r="CV79" s="11"/>
      <c r="CW79" s="11"/>
      <c r="CX79" s="35">
        <f t="shared" si="74"/>
        <v>0</v>
      </c>
      <c r="CY79" s="11"/>
      <c r="CZ79" s="11"/>
      <c r="DA79" s="11"/>
      <c r="DB79" s="11"/>
      <c r="DC79" s="11"/>
      <c r="DD79" s="35">
        <f t="shared" si="75"/>
        <v>0</v>
      </c>
      <c r="DE79" s="11"/>
      <c r="DF79" s="11"/>
    </row>
    <row r="80" spans="1:110" ht="12.75">
      <c r="A80" s="24">
        <v>75</v>
      </c>
      <c r="B80" s="10"/>
      <c r="C80" s="11"/>
      <c r="D80" s="11"/>
      <c r="E80" s="11"/>
      <c r="F80" s="33">
        <f t="shared" si="50"/>
        <v>0</v>
      </c>
      <c r="G80" s="11"/>
      <c r="H80" s="11"/>
      <c r="I80" s="11"/>
      <c r="J80" s="35">
        <f t="shared" si="51"/>
        <v>0</v>
      </c>
      <c r="K80" s="11"/>
      <c r="L80" s="11"/>
      <c r="M80" s="11"/>
      <c r="N80" s="35">
        <f t="shared" si="52"/>
        <v>0</v>
      </c>
      <c r="O80" s="48"/>
      <c r="P80" s="48"/>
      <c r="Q80" s="48"/>
      <c r="R80" s="35">
        <f t="shared" si="76"/>
        <v>0</v>
      </c>
      <c r="S80" s="11"/>
      <c r="T80" s="11"/>
      <c r="U80" s="11"/>
      <c r="V80" s="35">
        <f t="shared" si="53"/>
        <v>0</v>
      </c>
      <c r="W80" s="11"/>
      <c r="X80" s="11"/>
      <c r="Y80" s="11"/>
      <c r="Z80" s="36">
        <f t="shared" si="54"/>
        <v>0</v>
      </c>
      <c r="AA80" s="11"/>
      <c r="AB80" s="36">
        <f t="shared" si="55"/>
        <v>0</v>
      </c>
      <c r="AC80" s="11"/>
      <c r="AD80" s="36">
        <f t="shared" si="56"/>
        <v>0</v>
      </c>
      <c r="AE80" s="33">
        <f t="shared" si="77"/>
        <v>0</v>
      </c>
      <c r="AF80" s="36">
        <f t="shared" si="78"/>
        <v>0</v>
      </c>
      <c r="AG80" s="11"/>
      <c r="AH80" s="11"/>
      <c r="AI80" s="11"/>
      <c r="AJ80" s="11"/>
      <c r="AK80" s="11"/>
      <c r="AL80" s="35">
        <f t="shared" si="57"/>
        <v>0</v>
      </c>
      <c r="AM80" s="11"/>
      <c r="AN80" s="11"/>
      <c r="AO80" s="11"/>
      <c r="AP80" s="11"/>
      <c r="AQ80" s="11"/>
      <c r="AR80" s="35">
        <f t="shared" si="58"/>
        <v>0</v>
      </c>
      <c r="AS80" s="11"/>
      <c r="AT80" s="11"/>
      <c r="AU80" s="11"/>
      <c r="AV80" s="36">
        <f t="shared" si="59"/>
        <v>0</v>
      </c>
      <c r="AW80" s="11"/>
      <c r="AX80" s="36">
        <f t="shared" si="60"/>
        <v>0</v>
      </c>
      <c r="AY80" s="11"/>
      <c r="AZ80" s="36">
        <f t="shared" si="61"/>
        <v>0</v>
      </c>
      <c r="BA80" s="35">
        <f t="shared" si="79"/>
        <v>0</v>
      </c>
      <c r="BB80" s="36">
        <f t="shared" si="62"/>
        <v>0</v>
      </c>
      <c r="BC80" s="11"/>
      <c r="BD80" s="11"/>
      <c r="BE80" s="11"/>
      <c r="BF80" s="11"/>
      <c r="BG80" s="11"/>
      <c r="BH80" s="35">
        <f t="shared" si="63"/>
        <v>0</v>
      </c>
      <c r="BI80" s="11"/>
      <c r="BJ80" s="11"/>
      <c r="BK80" s="35">
        <f t="shared" si="64"/>
        <v>0</v>
      </c>
      <c r="BL80" s="35">
        <f t="shared" si="64"/>
        <v>0</v>
      </c>
      <c r="BM80" s="35">
        <f t="shared" si="64"/>
        <v>0</v>
      </c>
      <c r="BN80" s="35">
        <f t="shared" si="65"/>
        <v>0</v>
      </c>
      <c r="BO80" s="35">
        <f t="shared" si="66"/>
        <v>0</v>
      </c>
      <c r="BP80" s="35">
        <f t="shared" si="66"/>
        <v>0</v>
      </c>
      <c r="BQ80" s="35">
        <f t="shared" si="66"/>
        <v>0</v>
      </c>
      <c r="BR80" s="35">
        <f t="shared" si="67"/>
        <v>0</v>
      </c>
      <c r="BS80" s="35">
        <f t="shared" si="68"/>
        <v>0</v>
      </c>
      <c r="BT80" s="33">
        <f t="shared" si="69"/>
        <v>0</v>
      </c>
      <c r="BU80" s="35">
        <f t="shared" si="70"/>
        <v>0</v>
      </c>
      <c r="BV80" s="35">
        <f t="shared" si="70"/>
        <v>0</v>
      </c>
      <c r="BW80" s="36">
        <f t="shared" si="71"/>
        <v>0</v>
      </c>
      <c r="BX80" s="36">
        <f t="shared" si="71"/>
        <v>0</v>
      </c>
      <c r="BY80" s="35">
        <f t="shared" si="71"/>
        <v>0</v>
      </c>
      <c r="BZ80" s="36">
        <f t="shared" si="71"/>
        <v>0</v>
      </c>
      <c r="CA80" s="36">
        <f t="shared" si="71"/>
        <v>0</v>
      </c>
      <c r="CB80" s="36">
        <f t="shared" si="71"/>
        <v>0</v>
      </c>
      <c r="CC80" s="11"/>
      <c r="CD80" s="11"/>
      <c r="CE80" s="11"/>
      <c r="CF80" s="35">
        <f t="shared" si="72"/>
        <v>0</v>
      </c>
      <c r="CG80" s="11"/>
      <c r="CH80" s="72" t="s">
        <v>7</v>
      </c>
      <c r="CI80" s="11"/>
      <c r="CJ80" s="11"/>
      <c r="CK80" s="11"/>
      <c r="CL80" s="69">
        <f t="shared" si="80"/>
        <v>0</v>
      </c>
      <c r="CM80" s="11"/>
      <c r="CN80" s="11"/>
      <c r="CO80" s="35">
        <f t="shared" si="49"/>
        <v>0</v>
      </c>
      <c r="CP80" s="35">
        <f t="shared" si="81"/>
        <v>0</v>
      </c>
      <c r="CQ80" s="35">
        <f t="shared" si="82"/>
        <v>0</v>
      </c>
      <c r="CR80" s="33">
        <f t="shared" si="73"/>
        <v>0</v>
      </c>
      <c r="CS80" s="35">
        <f t="shared" si="83"/>
        <v>0</v>
      </c>
      <c r="CT80" s="35">
        <f t="shared" si="84"/>
        <v>0</v>
      </c>
      <c r="CU80" s="11"/>
      <c r="CV80" s="11"/>
      <c r="CW80" s="11"/>
      <c r="CX80" s="35">
        <f t="shared" si="74"/>
        <v>0</v>
      </c>
      <c r="CY80" s="11"/>
      <c r="CZ80" s="11"/>
      <c r="DA80" s="11"/>
      <c r="DB80" s="11"/>
      <c r="DC80" s="11"/>
      <c r="DD80" s="35">
        <f t="shared" si="75"/>
        <v>0</v>
      </c>
      <c r="DE80" s="11"/>
      <c r="DF80" s="11"/>
    </row>
    <row r="81" spans="1:110" ht="12.75">
      <c r="A81" s="24">
        <v>76</v>
      </c>
      <c r="B81" s="10"/>
      <c r="C81" s="11"/>
      <c r="D81" s="11"/>
      <c r="E81" s="11"/>
      <c r="F81" s="33">
        <f t="shared" si="50"/>
        <v>0</v>
      </c>
      <c r="G81" s="11"/>
      <c r="H81" s="11"/>
      <c r="I81" s="11"/>
      <c r="J81" s="35">
        <f t="shared" si="51"/>
        <v>0</v>
      </c>
      <c r="K81" s="11"/>
      <c r="L81" s="11"/>
      <c r="M81" s="11"/>
      <c r="N81" s="35">
        <f t="shared" si="52"/>
        <v>0</v>
      </c>
      <c r="O81" s="48"/>
      <c r="P81" s="48"/>
      <c r="Q81" s="48"/>
      <c r="R81" s="35">
        <f t="shared" si="76"/>
        <v>0</v>
      </c>
      <c r="S81" s="11"/>
      <c r="T81" s="11"/>
      <c r="U81" s="11"/>
      <c r="V81" s="35">
        <f t="shared" si="53"/>
        <v>0</v>
      </c>
      <c r="W81" s="11"/>
      <c r="X81" s="11"/>
      <c r="Y81" s="11"/>
      <c r="Z81" s="36">
        <f t="shared" si="54"/>
        <v>0</v>
      </c>
      <c r="AA81" s="11"/>
      <c r="AB81" s="36">
        <f t="shared" si="55"/>
        <v>0</v>
      </c>
      <c r="AC81" s="11"/>
      <c r="AD81" s="36">
        <f t="shared" si="56"/>
        <v>0</v>
      </c>
      <c r="AE81" s="33">
        <f t="shared" si="77"/>
        <v>0</v>
      </c>
      <c r="AF81" s="36">
        <f t="shared" si="78"/>
        <v>0</v>
      </c>
      <c r="AG81" s="11"/>
      <c r="AH81" s="11"/>
      <c r="AI81" s="11"/>
      <c r="AJ81" s="11"/>
      <c r="AK81" s="11"/>
      <c r="AL81" s="35">
        <f t="shared" si="57"/>
        <v>0</v>
      </c>
      <c r="AM81" s="11"/>
      <c r="AN81" s="11"/>
      <c r="AO81" s="11"/>
      <c r="AP81" s="11"/>
      <c r="AQ81" s="11"/>
      <c r="AR81" s="35">
        <f t="shared" si="58"/>
        <v>0</v>
      </c>
      <c r="AS81" s="11"/>
      <c r="AT81" s="11"/>
      <c r="AU81" s="11"/>
      <c r="AV81" s="36">
        <f t="shared" si="59"/>
        <v>0</v>
      </c>
      <c r="AW81" s="11"/>
      <c r="AX81" s="36">
        <f t="shared" si="60"/>
        <v>0</v>
      </c>
      <c r="AY81" s="11"/>
      <c r="AZ81" s="36">
        <f t="shared" si="61"/>
        <v>0</v>
      </c>
      <c r="BA81" s="35">
        <f t="shared" si="79"/>
        <v>0</v>
      </c>
      <c r="BB81" s="36">
        <f t="shared" si="62"/>
        <v>0</v>
      </c>
      <c r="BC81" s="11"/>
      <c r="BD81" s="11"/>
      <c r="BE81" s="11"/>
      <c r="BF81" s="11"/>
      <c r="BG81" s="11"/>
      <c r="BH81" s="35">
        <f t="shared" si="63"/>
        <v>0</v>
      </c>
      <c r="BI81" s="11"/>
      <c r="BJ81" s="11"/>
      <c r="BK81" s="35">
        <f t="shared" si="64"/>
        <v>0</v>
      </c>
      <c r="BL81" s="35">
        <f t="shared" si="64"/>
        <v>0</v>
      </c>
      <c r="BM81" s="35">
        <f t="shared" si="64"/>
        <v>0</v>
      </c>
      <c r="BN81" s="35">
        <f t="shared" si="65"/>
        <v>0</v>
      </c>
      <c r="BO81" s="35">
        <f t="shared" si="66"/>
        <v>0</v>
      </c>
      <c r="BP81" s="35">
        <f t="shared" si="66"/>
        <v>0</v>
      </c>
      <c r="BQ81" s="35">
        <f t="shared" si="66"/>
        <v>0</v>
      </c>
      <c r="BR81" s="35">
        <f t="shared" si="67"/>
        <v>0</v>
      </c>
      <c r="BS81" s="35">
        <f t="shared" si="68"/>
        <v>0</v>
      </c>
      <c r="BT81" s="33">
        <f t="shared" si="69"/>
        <v>0</v>
      </c>
      <c r="BU81" s="35">
        <f t="shared" si="70"/>
        <v>0</v>
      </c>
      <c r="BV81" s="35">
        <f t="shared" si="70"/>
        <v>0</v>
      </c>
      <c r="BW81" s="36">
        <f t="shared" si="71"/>
        <v>0</v>
      </c>
      <c r="BX81" s="36">
        <f t="shared" si="71"/>
        <v>0</v>
      </c>
      <c r="BY81" s="35">
        <f t="shared" si="71"/>
        <v>0</v>
      </c>
      <c r="BZ81" s="36">
        <f t="shared" si="71"/>
        <v>0</v>
      </c>
      <c r="CA81" s="36">
        <f t="shared" si="71"/>
        <v>0</v>
      </c>
      <c r="CB81" s="36">
        <f t="shared" si="71"/>
        <v>0</v>
      </c>
      <c r="CC81" s="11"/>
      <c r="CD81" s="11"/>
      <c r="CE81" s="11"/>
      <c r="CF81" s="35">
        <f t="shared" si="72"/>
        <v>0</v>
      </c>
      <c r="CG81" s="11"/>
      <c r="CH81" s="72" t="s">
        <v>7</v>
      </c>
      <c r="CI81" s="11"/>
      <c r="CJ81" s="11"/>
      <c r="CK81" s="11"/>
      <c r="CL81" s="69">
        <f t="shared" si="80"/>
        <v>0</v>
      </c>
      <c r="CM81" s="11"/>
      <c r="CN81" s="11"/>
      <c r="CO81" s="35">
        <f t="shared" si="49"/>
        <v>0</v>
      </c>
      <c r="CP81" s="35">
        <f t="shared" si="81"/>
        <v>0</v>
      </c>
      <c r="CQ81" s="35">
        <f t="shared" si="82"/>
        <v>0</v>
      </c>
      <c r="CR81" s="33">
        <f t="shared" si="73"/>
        <v>0</v>
      </c>
      <c r="CS81" s="35">
        <f t="shared" si="83"/>
        <v>0</v>
      </c>
      <c r="CT81" s="35">
        <f t="shared" si="84"/>
        <v>0</v>
      </c>
      <c r="CU81" s="11"/>
      <c r="CV81" s="11"/>
      <c r="CW81" s="11"/>
      <c r="CX81" s="35">
        <f t="shared" si="74"/>
        <v>0</v>
      </c>
      <c r="CY81" s="11"/>
      <c r="CZ81" s="11"/>
      <c r="DA81" s="11"/>
      <c r="DB81" s="11"/>
      <c r="DC81" s="11"/>
      <c r="DD81" s="35">
        <f t="shared" si="75"/>
        <v>0</v>
      </c>
      <c r="DE81" s="11"/>
      <c r="DF81" s="11"/>
    </row>
    <row r="82" spans="1:110" ht="12.75">
      <c r="A82" s="23">
        <v>77</v>
      </c>
      <c r="B82" s="10"/>
      <c r="C82" s="11"/>
      <c r="D82" s="11"/>
      <c r="E82" s="11"/>
      <c r="F82" s="33">
        <f t="shared" si="50"/>
        <v>0</v>
      </c>
      <c r="G82" s="11"/>
      <c r="H82" s="11"/>
      <c r="I82" s="11"/>
      <c r="J82" s="35">
        <f t="shared" si="51"/>
        <v>0</v>
      </c>
      <c r="K82" s="11"/>
      <c r="L82" s="11"/>
      <c r="M82" s="11"/>
      <c r="N82" s="35">
        <f t="shared" si="52"/>
        <v>0</v>
      </c>
      <c r="O82" s="48"/>
      <c r="P82" s="48"/>
      <c r="Q82" s="48"/>
      <c r="R82" s="35">
        <f t="shared" si="76"/>
        <v>0</v>
      </c>
      <c r="S82" s="11"/>
      <c r="T82" s="11"/>
      <c r="U82" s="11"/>
      <c r="V82" s="35">
        <f t="shared" si="53"/>
        <v>0</v>
      </c>
      <c r="W82" s="11"/>
      <c r="X82" s="11"/>
      <c r="Y82" s="11"/>
      <c r="Z82" s="36">
        <f t="shared" si="54"/>
        <v>0</v>
      </c>
      <c r="AA82" s="11"/>
      <c r="AB82" s="36">
        <f t="shared" si="55"/>
        <v>0</v>
      </c>
      <c r="AC82" s="11"/>
      <c r="AD82" s="36">
        <f t="shared" si="56"/>
        <v>0</v>
      </c>
      <c r="AE82" s="33">
        <f t="shared" si="77"/>
        <v>0</v>
      </c>
      <c r="AF82" s="36">
        <f t="shared" si="78"/>
        <v>0</v>
      </c>
      <c r="AG82" s="11"/>
      <c r="AH82" s="11"/>
      <c r="AI82" s="11"/>
      <c r="AJ82" s="11"/>
      <c r="AK82" s="11"/>
      <c r="AL82" s="35">
        <f t="shared" si="57"/>
        <v>0</v>
      </c>
      <c r="AM82" s="11"/>
      <c r="AN82" s="11"/>
      <c r="AO82" s="11"/>
      <c r="AP82" s="11"/>
      <c r="AQ82" s="11"/>
      <c r="AR82" s="35">
        <f t="shared" si="58"/>
        <v>0</v>
      </c>
      <c r="AS82" s="11"/>
      <c r="AT82" s="11"/>
      <c r="AU82" s="11"/>
      <c r="AV82" s="36">
        <f t="shared" si="59"/>
        <v>0</v>
      </c>
      <c r="AW82" s="11"/>
      <c r="AX82" s="36">
        <f t="shared" si="60"/>
        <v>0</v>
      </c>
      <c r="AY82" s="11"/>
      <c r="AZ82" s="36">
        <f t="shared" si="61"/>
        <v>0</v>
      </c>
      <c r="BA82" s="35">
        <f t="shared" si="79"/>
        <v>0</v>
      </c>
      <c r="BB82" s="36">
        <f t="shared" si="62"/>
        <v>0</v>
      </c>
      <c r="BC82" s="11"/>
      <c r="BD82" s="11"/>
      <c r="BE82" s="11"/>
      <c r="BF82" s="11"/>
      <c r="BG82" s="11"/>
      <c r="BH82" s="35">
        <f t="shared" si="63"/>
        <v>0</v>
      </c>
      <c r="BI82" s="11"/>
      <c r="BJ82" s="11"/>
      <c r="BK82" s="35">
        <f t="shared" si="64"/>
        <v>0</v>
      </c>
      <c r="BL82" s="35">
        <f t="shared" si="64"/>
        <v>0</v>
      </c>
      <c r="BM82" s="35">
        <f t="shared" si="64"/>
        <v>0</v>
      </c>
      <c r="BN82" s="35">
        <f t="shared" si="65"/>
        <v>0</v>
      </c>
      <c r="BO82" s="35">
        <f t="shared" si="66"/>
        <v>0</v>
      </c>
      <c r="BP82" s="35">
        <f t="shared" si="66"/>
        <v>0</v>
      </c>
      <c r="BQ82" s="35">
        <f t="shared" si="66"/>
        <v>0</v>
      </c>
      <c r="BR82" s="35">
        <f t="shared" si="67"/>
        <v>0</v>
      </c>
      <c r="BS82" s="35">
        <f t="shared" si="68"/>
        <v>0</v>
      </c>
      <c r="BT82" s="33">
        <f t="shared" si="69"/>
        <v>0</v>
      </c>
      <c r="BU82" s="35">
        <f t="shared" si="70"/>
        <v>0</v>
      </c>
      <c r="BV82" s="35">
        <f t="shared" si="70"/>
        <v>0</v>
      </c>
      <c r="BW82" s="36">
        <f t="shared" si="71"/>
        <v>0</v>
      </c>
      <c r="BX82" s="36">
        <f t="shared" si="71"/>
        <v>0</v>
      </c>
      <c r="BY82" s="35">
        <f t="shared" si="71"/>
        <v>0</v>
      </c>
      <c r="BZ82" s="36">
        <f t="shared" si="71"/>
        <v>0</v>
      </c>
      <c r="CA82" s="36">
        <f t="shared" si="71"/>
        <v>0</v>
      </c>
      <c r="CB82" s="36">
        <f t="shared" si="71"/>
        <v>0</v>
      </c>
      <c r="CC82" s="11"/>
      <c r="CD82" s="11"/>
      <c r="CE82" s="11"/>
      <c r="CF82" s="35">
        <f t="shared" si="72"/>
        <v>0</v>
      </c>
      <c r="CG82" s="11"/>
      <c r="CH82" s="72" t="s">
        <v>7</v>
      </c>
      <c r="CI82" s="11"/>
      <c r="CJ82" s="11"/>
      <c r="CK82" s="11"/>
      <c r="CL82" s="69">
        <f t="shared" si="80"/>
        <v>0</v>
      </c>
      <c r="CM82" s="11"/>
      <c r="CN82" s="11"/>
      <c r="CO82" s="35">
        <f t="shared" si="49"/>
        <v>0</v>
      </c>
      <c r="CP82" s="35">
        <f t="shared" si="81"/>
        <v>0</v>
      </c>
      <c r="CQ82" s="35">
        <f t="shared" si="82"/>
        <v>0</v>
      </c>
      <c r="CR82" s="33">
        <f t="shared" si="73"/>
        <v>0</v>
      </c>
      <c r="CS82" s="35">
        <f t="shared" si="83"/>
        <v>0</v>
      </c>
      <c r="CT82" s="35">
        <f t="shared" si="84"/>
        <v>0</v>
      </c>
      <c r="CU82" s="11"/>
      <c r="CV82" s="11"/>
      <c r="CW82" s="11"/>
      <c r="CX82" s="35">
        <f t="shared" si="74"/>
        <v>0</v>
      </c>
      <c r="CY82" s="11"/>
      <c r="CZ82" s="11"/>
      <c r="DA82" s="11"/>
      <c r="DB82" s="11"/>
      <c r="DC82" s="11"/>
      <c r="DD82" s="35">
        <f t="shared" si="75"/>
        <v>0</v>
      </c>
      <c r="DE82" s="11"/>
      <c r="DF82" s="11"/>
    </row>
    <row r="83" spans="1:110" ht="12.75">
      <c r="A83" s="24">
        <v>78</v>
      </c>
      <c r="B83" s="10"/>
      <c r="C83" s="11"/>
      <c r="D83" s="11"/>
      <c r="E83" s="11"/>
      <c r="F83" s="33">
        <f t="shared" si="50"/>
        <v>0</v>
      </c>
      <c r="G83" s="11"/>
      <c r="H83" s="11"/>
      <c r="I83" s="11"/>
      <c r="J83" s="35">
        <f t="shared" si="51"/>
        <v>0</v>
      </c>
      <c r="K83" s="11"/>
      <c r="L83" s="11"/>
      <c r="M83" s="11"/>
      <c r="N83" s="35">
        <f t="shared" si="52"/>
        <v>0</v>
      </c>
      <c r="O83" s="48"/>
      <c r="P83" s="48"/>
      <c r="Q83" s="48"/>
      <c r="R83" s="35">
        <f t="shared" si="76"/>
        <v>0</v>
      </c>
      <c r="S83" s="11"/>
      <c r="T83" s="11"/>
      <c r="U83" s="11"/>
      <c r="V83" s="35">
        <f t="shared" si="53"/>
        <v>0</v>
      </c>
      <c r="W83" s="11"/>
      <c r="X83" s="11"/>
      <c r="Y83" s="11"/>
      <c r="Z83" s="36">
        <f t="shared" si="54"/>
        <v>0</v>
      </c>
      <c r="AA83" s="11"/>
      <c r="AB83" s="36">
        <f t="shared" si="55"/>
        <v>0</v>
      </c>
      <c r="AC83" s="11"/>
      <c r="AD83" s="36">
        <f t="shared" si="56"/>
        <v>0</v>
      </c>
      <c r="AE83" s="33">
        <f t="shared" si="77"/>
        <v>0</v>
      </c>
      <c r="AF83" s="36">
        <f t="shared" si="78"/>
        <v>0</v>
      </c>
      <c r="AG83" s="11"/>
      <c r="AH83" s="11"/>
      <c r="AI83" s="11"/>
      <c r="AJ83" s="11"/>
      <c r="AK83" s="11"/>
      <c r="AL83" s="35">
        <f t="shared" si="57"/>
        <v>0</v>
      </c>
      <c r="AM83" s="11"/>
      <c r="AN83" s="11"/>
      <c r="AO83" s="11"/>
      <c r="AP83" s="11"/>
      <c r="AQ83" s="11"/>
      <c r="AR83" s="35">
        <f t="shared" si="58"/>
        <v>0</v>
      </c>
      <c r="AS83" s="11"/>
      <c r="AT83" s="11"/>
      <c r="AU83" s="11"/>
      <c r="AV83" s="36">
        <f t="shared" si="59"/>
        <v>0</v>
      </c>
      <c r="AW83" s="11"/>
      <c r="AX83" s="36">
        <f t="shared" si="60"/>
        <v>0</v>
      </c>
      <c r="AY83" s="11"/>
      <c r="AZ83" s="36">
        <f t="shared" si="61"/>
        <v>0</v>
      </c>
      <c r="BA83" s="35">
        <f t="shared" si="79"/>
        <v>0</v>
      </c>
      <c r="BB83" s="36">
        <f t="shared" si="62"/>
        <v>0</v>
      </c>
      <c r="BC83" s="11"/>
      <c r="BD83" s="11"/>
      <c r="BE83" s="11"/>
      <c r="BF83" s="11"/>
      <c r="BG83" s="11"/>
      <c r="BH83" s="35">
        <f t="shared" si="63"/>
        <v>0</v>
      </c>
      <c r="BI83" s="11"/>
      <c r="BJ83" s="11"/>
      <c r="BK83" s="35">
        <f t="shared" si="64"/>
        <v>0</v>
      </c>
      <c r="BL83" s="35">
        <f t="shared" si="64"/>
        <v>0</v>
      </c>
      <c r="BM83" s="35">
        <f t="shared" si="64"/>
        <v>0</v>
      </c>
      <c r="BN83" s="35">
        <f t="shared" si="65"/>
        <v>0</v>
      </c>
      <c r="BO83" s="35">
        <f t="shared" si="66"/>
        <v>0</v>
      </c>
      <c r="BP83" s="35">
        <f t="shared" si="66"/>
        <v>0</v>
      </c>
      <c r="BQ83" s="35">
        <f t="shared" si="66"/>
        <v>0</v>
      </c>
      <c r="BR83" s="35">
        <f t="shared" si="67"/>
        <v>0</v>
      </c>
      <c r="BS83" s="35">
        <f t="shared" si="68"/>
        <v>0</v>
      </c>
      <c r="BT83" s="33">
        <f t="shared" si="69"/>
        <v>0</v>
      </c>
      <c r="BU83" s="35">
        <f t="shared" si="70"/>
        <v>0</v>
      </c>
      <c r="BV83" s="35">
        <f t="shared" si="70"/>
        <v>0</v>
      </c>
      <c r="BW83" s="36">
        <f t="shared" si="71"/>
        <v>0</v>
      </c>
      <c r="BX83" s="36">
        <f t="shared" si="71"/>
        <v>0</v>
      </c>
      <c r="BY83" s="35">
        <f t="shared" si="71"/>
        <v>0</v>
      </c>
      <c r="BZ83" s="36">
        <f t="shared" si="71"/>
        <v>0</v>
      </c>
      <c r="CA83" s="36">
        <f t="shared" si="71"/>
        <v>0</v>
      </c>
      <c r="CB83" s="36">
        <f t="shared" si="71"/>
        <v>0</v>
      </c>
      <c r="CC83" s="11"/>
      <c r="CD83" s="11"/>
      <c r="CE83" s="11"/>
      <c r="CF83" s="35">
        <f t="shared" si="72"/>
        <v>0</v>
      </c>
      <c r="CG83" s="11"/>
      <c r="CH83" s="72" t="s">
        <v>7</v>
      </c>
      <c r="CI83" s="11"/>
      <c r="CJ83" s="11"/>
      <c r="CK83" s="11"/>
      <c r="CL83" s="69">
        <f t="shared" si="80"/>
        <v>0</v>
      </c>
      <c r="CM83" s="11"/>
      <c r="CN83" s="11"/>
      <c r="CO83" s="35">
        <f t="shared" si="49"/>
        <v>0</v>
      </c>
      <c r="CP83" s="35">
        <f t="shared" si="81"/>
        <v>0</v>
      </c>
      <c r="CQ83" s="35">
        <f t="shared" si="82"/>
        <v>0</v>
      </c>
      <c r="CR83" s="33">
        <f t="shared" si="73"/>
        <v>0</v>
      </c>
      <c r="CS83" s="35">
        <f t="shared" si="83"/>
        <v>0</v>
      </c>
      <c r="CT83" s="35">
        <f t="shared" si="84"/>
        <v>0</v>
      </c>
      <c r="CU83" s="11"/>
      <c r="CV83" s="11"/>
      <c r="CW83" s="11"/>
      <c r="CX83" s="35">
        <f t="shared" si="74"/>
        <v>0</v>
      </c>
      <c r="CY83" s="11"/>
      <c r="CZ83" s="11"/>
      <c r="DA83" s="11"/>
      <c r="DB83" s="11"/>
      <c r="DC83" s="11"/>
      <c r="DD83" s="35">
        <f t="shared" si="75"/>
        <v>0</v>
      </c>
      <c r="DE83" s="11"/>
      <c r="DF83" s="11"/>
    </row>
    <row r="84" spans="1:110" ht="12.75">
      <c r="A84" s="24">
        <v>79</v>
      </c>
      <c r="B84" s="10"/>
      <c r="C84" s="11"/>
      <c r="D84" s="11"/>
      <c r="E84" s="11"/>
      <c r="F84" s="33">
        <f t="shared" si="50"/>
        <v>0</v>
      </c>
      <c r="G84" s="11"/>
      <c r="H84" s="11"/>
      <c r="I84" s="11"/>
      <c r="J84" s="35">
        <f t="shared" si="51"/>
        <v>0</v>
      </c>
      <c r="K84" s="11"/>
      <c r="L84" s="11"/>
      <c r="M84" s="11"/>
      <c r="N84" s="35">
        <f t="shared" si="52"/>
        <v>0</v>
      </c>
      <c r="O84" s="48"/>
      <c r="P84" s="48"/>
      <c r="Q84" s="48"/>
      <c r="R84" s="35">
        <f t="shared" si="76"/>
        <v>0</v>
      </c>
      <c r="S84" s="11"/>
      <c r="T84" s="11"/>
      <c r="U84" s="11"/>
      <c r="V84" s="35">
        <f t="shared" si="53"/>
        <v>0</v>
      </c>
      <c r="W84" s="11"/>
      <c r="X84" s="11"/>
      <c r="Y84" s="11"/>
      <c r="Z84" s="36">
        <f t="shared" si="54"/>
        <v>0</v>
      </c>
      <c r="AA84" s="11"/>
      <c r="AB84" s="36">
        <f t="shared" si="55"/>
        <v>0</v>
      </c>
      <c r="AC84" s="11"/>
      <c r="AD84" s="36">
        <f t="shared" si="56"/>
        <v>0</v>
      </c>
      <c r="AE84" s="33">
        <f t="shared" si="77"/>
        <v>0</v>
      </c>
      <c r="AF84" s="36">
        <f t="shared" si="78"/>
        <v>0</v>
      </c>
      <c r="AG84" s="11"/>
      <c r="AH84" s="11"/>
      <c r="AI84" s="11"/>
      <c r="AJ84" s="11"/>
      <c r="AK84" s="11"/>
      <c r="AL84" s="35">
        <f t="shared" si="57"/>
        <v>0</v>
      </c>
      <c r="AM84" s="11"/>
      <c r="AN84" s="11"/>
      <c r="AO84" s="11"/>
      <c r="AP84" s="11"/>
      <c r="AQ84" s="11"/>
      <c r="AR84" s="35">
        <f t="shared" si="58"/>
        <v>0</v>
      </c>
      <c r="AS84" s="11"/>
      <c r="AT84" s="11"/>
      <c r="AU84" s="11"/>
      <c r="AV84" s="36">
        <f t="shared" si="59"/>
        <v>0</v>
      </c>
      <c r="AW84" s="11"/>
      <c r="AX84" s="36">
        <f t="shared" si="60"/>
        <v>0</v>
      </c>
      <c r="AY84" s="11"/>
      <c r="AZ84" s="36">
        <f t="shared" si="61"/>
        <v>0</v>
      </c>
      <c r="BA84" s="35">
        <f t="shared" si="79"/>
        <v>0</v>
      </c>
      <c r="BB84" s="36">
        <f t="shared" si="62"/>
        <v>0</v>
      </c>
      <c r="BC84" s="11"/>
      <c r="BD84" s="11"/>
      <c r="BE84" s="11"/>
      <c r="BF84" s="11"/>
      <c r="BG84" s="11"/>
      <c r="BH84" s="35">
        <f t="shared" si="63"/>
        <v>0</v>
      </c>
      <c r="BI84" s="11"/>
      <c r="BJ84" s="11"/>
      <c r="BK84" s="35">
        <f t="shared" si="64"/>
        <v>0</v>
      </c>
      <c r="BL84" s="35">
        <f t="shared" si="64"/>
        <v>0</v>
      </c>
      <c r="BM84" s="35">
        <f t="shared" si="64"/>
        <v>0</v>
      </c>
      <c r="BN84" s="35">
        <f t="shared" si="65"/>
        <v>0</v>
      </c>
      <c r="BO84" s="35">
        <f t="shared" si="66"/>
        <v>0</v>
      </c>
      <c r="BP84" s="35">
        <f t="shared" si="66"/>
        <v>0</v>
      </c>
      <c r="BQ84" s="35">
        <f t="shared" si="66"/>
        <v>0</v>
      </c>
      <c r="BR84" s="35">
        <f t="shared" si="67"/>
        <v>0</v>
      </c>
      <c r="BS84" s="35">
        <f t="shared" si="68"/>
        <v>0</v>
      </c>
      <c r="BT84" s="33">
        <f t="shared" si="69"/>
        <v>0</v>
      </c>
      <c r="BU84" s="35">
        <f t="shared" si="70"/>
        <v>0</v>
      </c>
      <c r="BV84" s="35">
        <f t="shared" si="70"/>
        <v>0</v>
      </c>
      <c r="BW84" s="36">
        <f t="shared" si="71"/>
        <v>0</v>
      </c>
      <c r="BX84" s="36">
        <f t="shared" si="71"/>
        <v>0</v>
      </c>
      <c r="BY84" s="35">
        <f t="shared" si="71"/>
        <v>0</v>
      </c>
      <c r="BZ84" s="36">
        <f t="shared" si="71"/>
        <v>0</v>
      </c>
      <c r="CA84" s="36">
        <f t="shared" si="71"/>
        <v>0</v>
      </c>
      <c r="CB84" s="36">
        <f t="shared" si="71"/>
        <v>0</v>
      </c>
      <c r="CC84" s="11"/>
      <c r="CD84" s="11"/>
      <c r="CE84" s="11"/>
      <c r="CF84" s="35">
        <f t="shared" si="72"/>
        <v>0</v>
      </c>
      <c r="CG84" s="11"/>
      <c r="CH84" s="72" t="s">
        <v>7</v>
      </c>
      <c r="CI84" s="11"/>
      <c r="CJ84" s="11"/>
      <c r="CK84" s="11"/>
      <c r="CL84" s="69">
        <f t="shared" si="80"/>
        <v>0</v>
      </c>
      <c r="CM84" s="11"/>
      <c r="CN84" s="11"/>
      <c r="CO84" s="35">
        <f t="shared" si="49"/>
        <v>0</v>
      </c>
      <c r="CP84" s="35">
        <f t="shared" si="81"/>
        <v>0</v>
      </c>
      <c r="CQ84" s="35">
        <f t="shared" si="82"/>
        <v>0</v>
      </c>
      <c r="CR84" s="33">
        <f t="shared" si="73"/>
        <v>0</v>
      </c>
      <c r="CS84" s="35">
        <f t="shared" si="83"/>
        <v>0</v>
      </c>
      <c r="CT84" s="35">
        <f t="shared" si="84"/>
        <v>0</v>
      </c>
      <c r="CU84" s="11"/>
      <c r="CV84" s="11"/>
      <c r="CW84" s="11"/>
      <c r="CX84" s="35">
        <f t="shared" si="74"/>
        <v>0</v>
      </c>
      <c r="CY84" s="11"/>
      <c r="CZ84" s="11"/>
      <c r="DA84" s="11"/>
      <c r="DB84" s="11"/>
      <c r="DC84" s="11"/>
      <c r="DD84" s="35">
        <f t="shared" si="75"/>
        <v>0</v>
      </c>
      <c r="DE84" s="11"/>
      <c r="DF84" s="11"/>
    </row>
    <row r="85" spans="1:110" ht="12.75">
      <c r="A85" s="23">
        <v>80</v>
      </c>
      <c r="B85" s="10"/>
      <c r="C85" s="11"/>
      <c r="D85" s="11"/>
      <c r="E85" s="11"/>
      <c r="F85" s="33">
        <f t="shared" si="50"/>
        <v>0</v>
      </c>
      <c r="G85" s="11"/>
      <c r="H85" s="11"/>
      <c r="I85" s="11"/>
      <c r="J85" s="35">
        <f t="shared" si="51"/>
        <v>0</v>
      </c>
      <c r="K85" s="11"/>
      <c r="L85" s="11"/>
      <c r="M85" s="11"/>
      <c r="N85" s="35">
        <f t="shared" si="52"/>
        <v>0</v>
      </c>
      <c r="O85" s="48"/>
      <c r="P85" s="48"/>
      <c r="Q85" s="48"/>
      <c r="R85" s="35">
        <f t="shared" si="76"/>
        <v>0</v>
      </c>
      <c r="S85" s="11"/>
      <c r="T85" s="11"/>
      <c r="U85" s="11"/>
      <c r="V85" s="35">
        <f t="shared" si="53"/>
        <v>0</v>
      </c>
      <c r="W85" s="11"/>
      <c r="X85" s="11"/>
      <c r="Y85" s="11"/>
      <c r="Z85" s="36">
        <f t="shared" si="54"/>
        <v>0</v>
      </c>
      <c r="AA85" s="11"/>
      <c r="AB85" s="36">
        <f t="shared" si="55"/>
        <v>0</v>
      </c>
      <c r="AC85" s="11"/>
      <c r="AD85" s="36">
        <f t="shared" si="56"/>
        <v>0</v>
      </c>
      <c r="AE85" s="33">
        <f t="shared" si="77"/>
        <v>0</v>
      </c>
      <c r="AF85" s="36">
        <f t="shared" si="78"/>
        <v>0</v>
      </c>
      <c r="AG85" s="11"/>
      <c r="AH85" s="11"/>
      <c r="AI85" s="11"/>
      <c r="AJ85" s="11"/>
      <c r="AK85" s="11"/>
      <c r="AL85" s="35">
        <f t="shared" si="57"/>
        <v>0</v>
      </c>
      <c r="AM85" s="11"/>
      <c r="AN85" s="11"/>
      <c r="AO85" s="11"/>
      <c r="AP85" s="11"/>
      <c r="AQ85" s="11"/>
      <c r="AR85" s="35">
        <f t="shared" si="58"/>
        <v>0</v>
      </c>
      <c r="AS85" s="11"/>
      <c r="AT85" s="11"/>
      <c r="AU85" s="11"/>
      <c r="AV85" s="36">
        <f t="shared" si="59"/>
        <v>0</v>
      </c>
      <c r="AW85" s="11"/>
      <c r="AX85" s="36">
        <f t="shared" si="60"/>
        <v>0</v>
      </c>
      <c r="AY85" s="11"/>
      <c r="AZ85" s="36">
        <f t="shared" si="61"/>
        <v>0</v>
      </c>
      <c r="BA85" s="35">
        <f t="shared" si="79"/>
        <v>0</v>
      </c>
      <c r="BB85" s="36">
        <f t="shared" si="62"/>
        <v>0</v>
      </c>
      <c r="BC85" s="11"/>
      <c r="BD85" s="11"/>
      <c r="BE85" s="11"/>
      <c r="BF85" s="11"/>
      <c r="BG85" s="11"/>
      <c r="BH85" s="35">
        <f t="shared" si="63"/>
        <v>0</v>
      </c>
      <c r="BI85" s="11"/>
      <c r="BJ85" s="11"/>
      <c r="BK85" s="35">
        <f t="shared" si="64"/>
        <v>0</v>
      </c>
      <c r="BL85" s="35">
        <f t="shared" si="64"/>
        <v>0</v>
      </c>
      <c r="BM85" s="35">
        <f t="shared" si="64"/>
        <v>0</v>
      </c>
      <c r="BN85" s="35">
        <f t="shared" si="65"/>
        <v>0</v>
      </c>
      <c r="BO85" s="35">
        <f t="shared" si="66"/>
        <v>0</v>
      </c>
      <c r="BP85" s="35">
        <f t="shared" si="66"/>
        <v>0</v>
      </c>
      <c r="BQ85" s="35">
        <f t="shared" si="66"/>
        <v>0</v>
      </c>
      <c r="BR85" s="35">
        <f t="shared" si="67"/>
        <v>0</v>
      </c>
      <c r="BS85" s="35">
        <f t="shared" si="68"/>
        <v>0</v>
      </c>
      <c r="BT85" s="33">
        <f t="shared" si="69"/>
        <v>0</v>
      </c>
      <c r="BU85" s="35">
        <f t="shared" si="70"/>
        <v>0</v>
      </c>
      <c r="BV85" s="35">
        <f t="shared" si="70"/>
        <v>0</v>
      </c>
      <c r="BW85" s="36">
        <f t="shared" si="71"/>
        <v>0</v>
      </c>
      <c r="BX85" s="36">
        <f t="shared" si="71"/>
        <v>0</v>
      </c>
      <c r="BY85" s="35">
        <f t="shared" si="71"/>
        <v>0</v>
      </c>
      <c r="BZ85" s="36">
        <f t="shared" si="71"/>
        <v>0</v>
      </c>
      <c r="CA85" s="36">
        <f t="shared" si="71"/>
        <v>0</v>
      </c>
      <c r="CB85" s="36">
        <f t="shared" si="71"/>
        <v>0</v>
      </c>
      <c r="CC85" s="11"/>
      <c r="CD85" s="11"/>
      <c r="CE85" s="11"/>
      <c r="CF85" s="35">
        <f t="shared" si="72"/>
        <v>0</v>
      </c>
      <c r="CG85" s="11"/>
      <c r="CH85" s="72" t="s">
        <v>7</v>
      </c>
      <c r="CI85" s="11"/>
      <c r="CJ85" s="11"/>
      <c r="CK85" s="11"/>
      <c r="CL85" s="69">
        <f t="shared" si="80"/>
        <v>0</v>
      </c>
      <c r="CM85" s="11"/>
      <c r="CN85" s="11"/>
      <c r="CO85" s="35">
        <f t="shared" si="49"/>
        <v>0</v>
      </c>
      <c r="CP85" s="35">
        <f t="shared" si="81"/>
        <v>0</v>
      </c>
      <c r="CQ85" s="35">
        <f t="shared" si="82"/>
        <v>0</v>
      </c>
      <c r="CR85" s="33">
        <f t="shared" si="73"/>
        <v>0</v>
      </c>
      <c r="CS85" s="35">
        <f t="shared" si="83"/>
        <v>0</v>
      </c>
      <c r="CT85" s="35">
        <f t="shared" si="84"/>
        <v>0</v>
      </c>
      <c r="CU85" s="11"/>
      <c r="CV85" s="11"/>
      <c r="CW85" s="11"/>
      <c r="CX85" s="35">
        <f t="shared" si="74"/>
        <v>0</v>
      </c>
      <c r="CY85" s="11"/>
      <c r="CZ85" s="11"/>
      <c r="DA85" s="11"/>
      <c r="DB85" s="11"/>
      <c r="DC85" s="11"/>
      <c r="DD85" s="35">
        <f t="shared" si="75"/>
        <v>0</v>
      </c>
      <c r="DE85" s="11"/>
      <c r="DF85" s="11"/>
    </row>
    <row r="86" spans="1:110" ht="12.75">
      <c r="A86" s="23">
        <v>81</v>
      </c>
      <c r="B86" s="10"/>
      <c r="C86" s="11"/>
      <c r="D86" s="11"/>
      <c r="E86" s="11"/>
      <c r="F86" s="33">
        <f t="shared" si="50"/>
        <v>0</v>
      </c>
      <c r="G86" s="11"/>
      <c r="H86" s="11"/>
      <c r="I86" s="11"/>
      <c r="J86" s="35">
        <f t="shared" si="51"/>
        <v>0</v>
      </c>
      <c r="K86" s="11"/>
      <c r="L86" s="11"/>
      <c r="M86" s="11"/>
      <c r="N86" s="35">
        <f t="shared" si="52"/>
        <v>0</v>
      </c>
      <c r="O86" s="48"/>
      <c r="P86" s="48"/>
      <c r="Q86" s="48"/>
      <c r="R86" s="35">
        <f t="shared" si="76"/>
        <v>0</v>
      </c>
      <c r="S86" s="11"/>
      <c r="T86" s="11"/>
      <c r="U86" s="11"/>
      <c r="V86" s="35">
        <f t="shared" si="53"/>
        <v>0</v>
      </c>
      <c r="W86" s="11"/>
      <c r="X86" s="11"/>
      <c r="Y86" s="11"/>
      <c r="Z86" s="36">
        <f t="shared" si="54"/>
        <v>0</v>
      </c>
      <c r="AA86" s="11"/>
      <c r="AB86" s="36">
        <f t="shared" si="55"/>
        <v>0</v>
      </c>
      <c r="AC86" s="11"/>
      <c r="AD86" s="36"/>
      <c r="AE86" s="33">
        <f t="shared" si="77"/>
        <v>0</v>
      </c>
      <c r="AF86" s="36">
        <f t="shared" si="78"/>
        <v>0</v>
      </c>
      <c r="AG86" s="11"/>
      <c r="AH86" s="11"/>
      <c r="AI86" s="11"/>
      <c r="AJ86" s="11"/>
      <c r="AK86" s="11"/>
      <c r="AL86" s="35">
        <f t="shared" si="57"/>
        <v>0</v>
      </c>
      <c r="AM86" s="11"/>
      <c r="AN86" s="11"/>
      <c r="AO86" s="11"/>
      <c r="AP86" s="11"/>
      <c r="AQ86" s="11"/>
      <c r="AR86" s="35">
        <f t="shared" si="58"/>
        <v>0</v>
      </c>
      <c r="AS86" s="11"/>
      <c r="AT86" s="11"/>
      <c r="AU86" s="11"/>
      <c r="AV86" s="36">
        <f t="shared" si="59"/>
        <v>0</v>
      </c>
      <c r="AW86" s="11"/>
      <c r="AX86" s="36">
        <f t="shared" si="60"/>
        <v>0</v>
      </c>
      <c r="AY86" s="11"/>
      <c r="AZ86" s="36">
        <f t="shared" si="61"/>
        <v>0</v>
      </c>
      <c r="BA86" s="35">
        <f t="shared" si="79"/>
        <v>0</v>
      </c>
      <c r="BB86" s="36">
        <f t="shared" si="62"/>
        <v>0</v>
      </c>
      <c r="BC86" s="11"/>
      <c r="BD86" s="11"/>
      <c r="BE86" s="11"/>
      <c r="BF86" s="11"/>
      <c r="BG86" s="11"/>
      <c r="BH86" s="35">
        <f t="shared" si="63"/>
        <v>0</v>
      </c>
      <c r="BI86" s="11"/>
      <c r="BJ86" s="11"/>
      <c r="BK86" s="35">
        <f t="shared" si="64"/>
        <v>0</v>
      </c>
      <c r="BL86" s="35">
        <f t="shared" si="64"/>
        <v>0</v>
      </c>
      <c r="BM86" s="35">
        <f t="shared" si="64"/>
        <v>0</v>
      </c>
      <c r="BN86" s="35">
        <f t="shared" si="65"/>
        <v>0</v>
      </c>
      <c r="BO86" s="35">
        <f t="shared" si="66"/>
        <v>0</v>
      </c>
      <c r="BP86" s="35">
        <f t="shared" si="66"/>
        <v>0</v>
      </c>
      <c r="BQ86" s="35">
        <f t="shared" si="66"/>
        <v>0</v>
      </c>
      <c r="BR86" s="35">
        <f t="shared" si="67"/>
        <v>0</v>
      </c>
      <c r="BS86" s="35">
        <f t="shared" si="68"/>
        <v>0</v>
      </c>
      <c r="BT86" s="33">
        <f t="shared" si="69"/>
        <v>0</v>
      </c>
      <c r="BU86" s="35">
        <f t="shared" si="70"/>
        <v>0</v>
      </c>
      <c r="BV86" s="35">
        <f t="shared" si="70"/>
        <v>0</v>
      </c>
      <c r="BW86" s="36">
        <f t="shared" si="71"/>
        <v>0</v>
      </c>
      <c r="BX86" s="36">
        <f t="shared" si="71"/>
        <v>0</v>
      </c>
      <c r="BY86" s="35">
        <f t="shared" si="71"/>
        <v>0</v>
      </c>
      <c r="BZ86" s="36">
        <f t="shared" si="71"/>
        <v>0</v>
      </c>
      <c r="CA86" s="36">
        <f t="shared" si="71"/>
        <v>0</v>
      </c>
      <c r="CB86" s="36">
        <f t="shared" si="71"/>
        <v>0</v>
      </c>
      <c r="CC86" s="11"/>
      <c r="CD86" s="11"/>
      <c r="CE86" s="11"/>
      <c r="CF86" s="35">
        <f t="shared" si="72"/>
        <v>0</v>
      </c>
      <c r="CG86" s="11"/>
      <c r="CH86" s="72" t="s">
        <v>7</v>
      </c>
      <c r="CI86" s="11"/>
      <c r="CJ86" s="11"/>
      <c r="CK86" s="11"/>
      <c r="CL86" s="69">
        <f t="shared" si="80"/>
        <v>0</v>
      </c>
      <c r="CM86" s="11"/>
      <c r="CN86" s="11"/>
      <c r="CO86" s="35">
        <f t="shared" si="49"/>
        <v>0</v>
      </c>
      <c r="CP86" s="35">
        <f t="shared" si="81"/>
        <v>0</v>
      </c>
      <c r="CQ86" s="35">
        <f t="shared" si="82"/>
        <v>0</v>
      </c>
      <c r="CR86" s="33">
        <f t="shared" si="73"/>
        <v>0</v>
      </c>
      <c r="CS86" s="35">
        <f t="shared" si="83"/>
        <v>0</v>
      </c>
      <c r="CT86" s="35">
        <f t="shared" si="84"/>
        <v>0</v>
      </c>
      <c r="CU86" s="11"/>
      <c r="CV86" s="11"/>
      <c r="CW86" s="11"/>
      <c r="CX86" s="35"/>
      <c r="CY86" s="11"/>
      <c r="CZ86" s="11"/>
      <c r="DA86" s="11"/>
      <c r="DB86" s="11"/>
      <c r="DC86" s="11"/>
      <c r="DD86" s="35"/>
      <c r="DE86" s="11"/>
      <c r="DF86" s="11"/>
    </row>
    <row r="87" spans="1:110" ht="12.75">
      <c r="A87" s="23">
        <v>82</v>
      </c>
      <c r="B87" s="10"/>
      <c r="C87" s="11"/>
      <c r="D87" s="11"/>
      <c r="E87" s="11"/>
      <c r="F87" s="33">
        <f t="shared" si="50"/>
        <v>0</v>
      </c>
      <c r="G87" s="11"/>
      <c r="H87" s="11"/>
      <c r="I87" s="11"/>
      <c r="J87" s="35">
        <f t="shared" si="51"/>
        <v>0</v>
      </c>
      <c r="K87" s="11"/>
      <c r="L87" s="11"/>
      <c r="M87" s="11"/>
      <c r="N87" s="35">
        <f t="shared" si="52"/>
        <v>0</v>
      </c>
      <c r="O87" s="48"/>
      <c r="P87" s="48"/>
      <c r="Q87" s="48"/>
      <c r="R87" s="35">
        <f t="shared" si="76"/>
        <v>0</v>
      </c>
      <c r="S87" s="11"/>
      <c r="T87" s="11"/>
      <c r="U87" s="11"/>
      <c r="V87" s="35">
        <f t="shared" si="53"/>
        <v>0</v>
      </c>
      <c r="W87" s="11"/>
      <c r="X87" s="11"/>
      <c r="Y87" s="11"/>
      <c r="Z87" s="36">
        <f t="shared" si="54"/>
        <v>0</v>
      </c>
      <c r="AA87" s="11"/>
      <c r="AB87" s="36">
        <f t="shared" si="55"/>
        <v>0</v>
      </c>
      <c r="AC87" s="11"/>
      <c r="AD87" s="36"/>
      <c r="AE87" s="33">
        <f t="shared" si="77"/>
        <v>0</v>
      </c>
      <c r="AF87" s="36">
        <f t="shared" si="78"/>
        <v>0</v>
      </c>
      <c r="AG87" s="11"/>
      <c r="AH87" s="11"/>
      <c r="AI87" s="11"/>
      <c r="AJ87" s="11"/>
      <c r="AK87" s="11"/>
      <c r="AL87" s="35">
        <f t="shared" si="57"/>
        <v>0</v>
      </c>
      <c r="AM87" s="11"/>
      <c r="AN87" s="11"/>
      <c r="AO87" s="11"/>
      <c r="AP87" s="11"/>
      <c r="AQ87" s="11"/>
      <c r="AR87" s="35">
        <f t="shared" si="58"/>
        <v>0</v>
      </c>
      <c r="AS87" s="11"/>
      <c r="AT87" s="11"/>
      <c r="AU87" s="11"/>
      <c r="AV87" s="36">
        <f t="shared" si="59"/>
        <v>0</v>
      </c>
      <c r="AW87" s="11"/>
      <c r="AX87" s="36">
        <f t="shared" si="60"/>
        <v>0</v>
      </c>
      <c r="AY87" s="11"/>
      <c r="AZ87" s="36">
        <f t="shared" si="61"/>
        <v>0</v>
      </c>
      <c r="BA87" s="35">
        <f t="shared" si="79"/>
        <v>0</v>
      </c>
      <c r="BB87" s="36">
        <f t="shared" si="62"/>
        <v>0</v>
      </c>
      <c r="BC87" s="11"/>
      <c r="BD87" s="11"/>
      <c r="BE87" s="11"/>
      <c r="BF87" s="11"/>
      <c r="BG87" s="11"/>
      <c r="BH87" s="35">
        <f t="shared" si="63"/>
        <v>0</v>
      </c>
      <c r="BI87" s="11"/>
      <c r="BJ87" s="11"/>
      <c r="BK87" s="35">
        <f t="shared" si="64"/>
        <v>0</v>
      </c>
      <c r="BL87" s="35">
        <f t="shared" si="64"/>
        <v>0</v>
      </c>
      <c r="BM87" s="35">
        <f t="shared" si="64"/>
        <v>0</v>
      </c>
      <c r="BN87" s="35">
        <f t="shared" si="65"/>
        <v>0</v>
      </c>
      <c r="BO87" s="35">
        <f t="shared" si="66"/>
        <v>0</v>
      </c>
      <c r="BP87" s="35">
        <f t="shared" si="66"/>
        <v>0</v>
      </c>
      <c r="BQ87" s="35">
        <f t="shared" si="66"/>
        <v>0</v>
      </c>
      <c r="BR87" s="35">
        <f t="shared" si="67"/>
        <v>0</v>
      </c>
      <c r="BS87" s="35">
        <f t="shared" si="68"/>
        <v>0</v>
      </c>
      <c r="BT87" s="33">
        <f t="shared" si="69"/>
        <v>0</v>
      </c>
      <c r="BU87" s="35">
        <f t="shared" si="70"/>
        <v>0</v>
      </c>
      <c r="BV87" s="35">
        <f t="shared" si="70"/>
        <v>0</v>
      </c>
      <c r="BW87" s="36">
        <f t="shared" si="71"/>
        <v>0</v>
      </c>
      <c r="BX87" s="36">
        <f t="shared" si="71"/>
        <v>0</v>
      </c>
      <c r="BY87" s="35">
        <f t="shared" si="71"/>
        <v>0</v>
      </c>
      <c r="BZ87" s="36">
        <f t="shared" si="71"/>
        <v>0</v>
      </c>
      <c r="CA87" s="36">
        <f t="shared" si="71"/>
        <v>0</v>
      </c>
      <c r="CB87" s="36">
        <f t="shared" si="71"/>
        <v>0</v>
      </c>
      <c r="CC87" s="11"/>
      <c r="CD87" s="11"/>
      <c r="CE87" s="11"/>
      <c r="CF87" s="35">
        <f t="shared" si="72"/>
        <v>0</v>
      </c>
      <c r="CG87" s="11"/>
      <c r="CH87" s="72" t="s">
        <v>7</v>
      </c>
      <c r="CI87" s="11"/>
      <c r="CJ87" s="11"/>
      <c r="CK87" s="11"/>
      <c r="CL87" s="69">
        <f t="shared" si="80"/>
        <v>0</v>
      </c>
      <c r="CM87" s="11"/>
      <c r="CN87" s="11"/>
      <c r="CO87" s="35">
        <f t="shared" si="49"/>
        <v>0</v>
      </c>
      <c r="CP87" s="35">
        <f t="shared" si="81"/>
        <v>0</v>
      </c>
      <c r="CQ87" s="35">
        <f t="shared" si="82"/>
        <v>0</v>
      </c>
      <c r="CR87" s="33">
        <f t="shared" si="73"/>
        <v>0</v>
      </c>
      <c r="CS87" s="35">
        <f t="shared" si="83"/>
        <v>0</v>
      </c>
      <c r="CT87" s="35">
        <f t="shared" si="84"/>
        <v>0</v>
      </c>
      <c r="CU87" s="11"/>
      <c r="CV87" s="11"/>
      <c r="CW87" s="11"/>
      <c r="CX87" s="35"/>
      <c r="CY87" s="11"/>
      <c r="CZ87" s="11"/>
      <c r="DA87" s="11"/>
      <c r="DB87" s="11"/>
      <c r="DC87" s="11"/>
      <c r="DD87" s="35"/>
      <c r="DE87" s="11"/>
      <c r="DF87" s="11"/>
    </row>
    <row r="88" spans="1:110" s="9" customFormat="1" ht="24.75" customHeight="1">
      <c r="A88" s="62"/>
      <c r="B88" s="63" t="s">
        <v>83</v>
      </c>
      <c r="C88" s="58">
        <f>SUM(C6:C87)</f>
        <v>0</v>
      </c>
      <c r="D88" s="58">
        <f aca="true" t="shared" si="85" ref="D88:R88">SUM(D6:D87)</f>
        <v>0</v>
      </c>
      <c r="E88" s="58">
        <f t="shared" si="85"/>
        <v>0</v>
      </c>
      <c r="F88" s="58">
        <f t="shared" si="85"/>
        <v>0</v>
      </c>
      <c r="G88" s="58">
        <f t="shared" si="85"/>
        <v>0</v>
      </c>
      <c r="H88" s="58">
        <f t="shared" si="85"/>
        <v>0</v>
      </c>
      <c r="I88" s="58">
        <f t="shared" si="85"/>
        <v>0</v>
      </c>
      <c r="J88" s="58">
        <f t="shared" si="85"/>
        <v>0</v>
      </c>
      <c r="K88" s="58">
        <f t="shared" si="85"/>
        <v>0</v>
      </c>
      <c r="L88" s="58">
        <f t="shared" si="85"/>
        <v>0</v>
      </c>
      <c r="M88" s="58">
        <f t="shared" si="85"/>
        <v>0</v>
      </c>
      <c r="N88" s="58">
        <f t="shared" si="85"/>
        <v>0</v>
      </c>
      <c r="O88" s="58">
        <f t="shared" si="85"/>
        <v>0</v>
      </c>
      <c r="P88" s="58">
        <f t="shared" si="85"/>
        <v>0</v>
      </c>
      <c r="Q88" s="58">
        <f t="shared" si="85"/>
        <v>0</v>
      </c>
      <c r="R88" s="58">
        <f t="shared" si="85"/>
        <v>0</v>
      </c>
      <c r="S88" s="58">
        <f aca="true" t="shared" si="86" ref="S88:Y88">SUM(S6:S87)</f>
        <v>0</v>
      </c>
      <c r="T88" s="58">
        <f t="shared" si="86"/>
        <v>0</v>
      </c>
      <c r="U88" s="58">
        <f t="shared" si="86"/>
        <v>0</v>
      </c>
      <c r="V88" s="58">
        <f t="shared" si="86"/>
        <v>0</v>
      </c>
      <c r="W88" s="58">
        <f t="shared" si="86"/>
        <v>0</v>
      </c>
      <c r="X88" s="58">
        <f t="shared" si="86"/>
        <v>0</v>
      </c>
      <c r="Y88" s="58">
        <f t="shared" si="86"/>
        <v>0</v>
      </c>
      <c r="Z88" s="57">
        <f>IF(S88=0,0,Y88/S88%)</f>
        <v>0</v>
      </c>
      <c r="AA88" s="58">
        <f>SUM(AA6:AA87)</f>
        <v>0</v>
      </c>
      <c r="AB88" s="57">
        <f t="shared" si="55"/>
        <v>0</v>
      </c>
      <c r="AC88" s="58">
        <f>SUM(AC6:AC87)</f>
        <v>0</v>
      </c>
      <c r="AD88" s="57">
        <f t="shared" si="56"/>
        <v>0</v>
      </c>
      <c r="AE88" s="58">
        <f t="shared" si="77"/>
        <v>0</v>
      </c>
      <c r="AF88" s="57">
        <f t="shared" si="78"/>
        <v>0</v>
      </c>
      <c r="AG88" s="58">
        <f>SUM(AG6:AG87)</f>
        <v>0</v>
      </c>
      <c r="AH88" s="58">
        <f>SUM(AH6:AH87)</f>
        <v>0</v>
      </c>
      <c r="AI88" s="58">
        <f>SUM(AI6:AI87)</f>
        <v>0</v>
      </c>
      <c r="AJ88" s="58">
        <f>SUM(AJ6:AJ87)</f>
        <v>0</v>
      </c>
      <c r="AK88" s="58">
        <f>SUM(AK6:AK87)</f>
        <v>0</v>
      </c>
      <c r="AL88" s="59">
        <f t="shared" si="57"/>
        <v>0</v>
      </c>
      <c r="AM88" s="58">
        <f>SUM(AM6:AM87)</f>
        <v>0</v>
      </c>
      <c r="AN88" s="58">
        <f>SUM(AN6:AN87)</f>
        <v>0</v>
      </c>
      <c r="AO88" s="58">
        <f>SUM(AO6:AO87)</f>
        <v>0</v>
      </c>
      <c r="AP88" s="58">
        <f>SUM(AP6:AP87)</f>
        <v>0</v>
      </c>
      <c r="AQ88" s="58">
        <f>SUM(AQ6:AQ87)</f>
        <v>0</v>
      </c>
      <c r="AR88" s="59">
        <f t="shared" si="58"/>
        <v>0</v>
      </c>
      <c r="AS88" s="58">
        <f>SUM(AS6:AS87)</f>
        <v>0</v>
      </c>
      <c r="AT88" s="58">
        <f>SUM(AT6:AT87)</f>
        <v>0</v>
      </c>
      <c r="AU88" s="58">
        <f>SUM(AU6:AU87)</f>
        <v>0</v>
      </c>
      <c r="AV88" s="57">
        <f t="shared" si="59"/>
        <v>0</v>
      </c>
      <c r="AW88" s="58">
        <f>SUM(AW6:AW85)</f>
        <v>0</v>
      </c>
      <c r="AX88" s="57">
        <f t="shared" si="60"/>
        <v>0</v>
      </c>
      <c r="AY88" s="58">
        <f>SUM(AY6:AY85)</f>
        <v>0</v>
      </c>
      <c r="AZ88" s="57">
        <f t="shared" si="61"/>
        <v>0</v>
      </c>
      <c r="BA88" s="59">
        <f t="shared" si="79"/>
        <v>0</v>
      </c>
      <c r="BB88" s="57">
        <f t="shared" si="62"/>
        <v>0</v>
      </c>
      <c r="BC88" s="58">
        <f>SUM(BC6:BC87)</f>
        <v>0</v>
      </c>
      <c r="BD88" s="58">
        <f aca="true" t="shared" si="87" ref="BD88:BJ88">SUM(BD6:BD87)</f>
        <v>0</v>
      </c>
      <c r="BE88" s="58">
        <f t="shared" si="87"/>
        <v>0</v>
      </c>
      <c r="BF88" s="58">
        <f t="shared" si="87"/>
        <v>0</v>
      </c>
      <c r="BG88" s="58">
        <f t="shared" si="87"/>
        <v>0</v>
      </c>
      <c r="BH88" s="59">
        <f t="shared" si="63"/>
        <v>0</v>
      </c>
      <c r="BI88" s="58">
        <f t="shared" si="87"/>
        <v>0</v>
      </c>
      <c r="BJ88" s="58">
        <f t="shared" si="87"/>
        <v>0</v>
      </c>
      <c r="BK88" s="58">
        <f aca="true" t="shared" si="88" ref="BK88:BV88">SUM(BK6:BK87)</f>
        <v>0</v>
      </c>
      <c r="BL88" s="58">
        <f t="shared" si="88"/>
        <v>0</v>
      </c>
      <c r="BM88" s="58">
        <f t="shared" si="88"/>
        <v>0</v>
      </c>
      <c r="BN88" s="58">
        <f t="shared" si="88"/>
        <v>0</v>
      </c>
      <c r="BO88" s="58">
        <f t="shared" si="88"/>
        <v>0</v>
      </c>
      <c r="BP88" s="58">
        <f t="shared" si="88"/>
        <v>0</v>
      </c>
      <c r="BQ88" s="58">
        <f t="shared" si="88"/>
        <v>0</v>
      </c>
      <c r="BR88" s="58">
        <f t="shared" si="88"/>
        <v>0</v>
      </c>
      <c r="BS88" s="58">
        <f t="shared" si="88"/>
        <v>0</v>
      </c>
      <c r="BT88" s="58">
        <f t="shared" si="88"/>
        <v>0</v>
      </c>
      <c r="BU88" s="58">
        <f t="shared" si="88"/>
        <v>0</v>
      </c>
      <c r="BV88" s="58">
        <f t="shared" si="88"/>
        <v>0</v>
      </c>
      <c r="BW88" s="57">
        <f t="shared" si="71"/>
        <v>0</v>
      </c>
      <c r="BX88" s="57">
        <f t="shared" si="71"/>
        <v>0</v>
      </c>
      <c r="BY88" s="59">
        <f t="shared" si="71"/>
        <v>0</v>
      </c>
      <c r="BZ88" s="57">
        <f t="shared" si="71"/>
        <v>0</v>
      </c>
      <c r="CA88" s="57">
        <f t="shared" si="71"/>
        <v>0</v>
      </c>
      <c r="CB88" s="57">
        <f t="shared" si="71"/>
        <v>0</v>
      </c>
      <c r="CC88" s="58">
        <f aca="true" t="shared" si="89" ref="CC88:DF88">SUM(CC6:CC87)</f>
        <v>0</v>
      </c>
      <c r="CD88" s="58">
        <f t="shared" si="89"/>
        <v>0</v>
      </c>
      <c r="CE88" s="58">
        <f t="shared" si="89"/>
        <v>0</v>
      </c>
      <c r="CF88" s="58">
        <f t="shared" si="89"/>
        <v>0</v>
      </c>
      <c r="CG88" s="58">
        <f t="shared" si="89"/>
        <v>0</v>
      </c>
      <c r="CH88" s="72" t="s">
        <v>7</v>
      </c>
      <c r="CI88" s="58">
        <f aca="true" t="shared" si="90" ref="CI88:CN88">SUM(CI6:CI87)</f>
        <v>0</v>
      </c>
      <c r="CJ88" s="58">
        <f t="shared" si="90"/>
        <v>0</v>
      </c>
      <c r="CK88" s="58">
        <f t="shared" si="90"/>
        <v>0</v>
      </c>
      <c r="CL88" s="58">
        <f t="shared" si="90"/>
        <v>0</v>
      </c>
      <c r="CM88" s="58">
        <f t="shared" si="90"/>
        <v>0</v>
      </c>
      <c r="CN88" s="58">
        <f t="shared" si="90"/>
        <v>0</v>
      </c>
      <c r="CO88" s="58">
        <f t="shared" si="89"/>
        <v>0</v>
      </c>
      <c r="CP88" s="58">
        <f t="shared" si="89"/>
        <v>0</v>
      </c>
      <c r="CQ88" s="58">
        <f t="shared" si="89"/>
        <v>0</v>
      </c>
      <c r="CR88" s="58">
        <f t="shared" si="89"/>
        <v>0</v>
      </c>
      <c r="CS88" s="58">
        <f t="shared" si="89"/>
        <v>0</v>
      </c>
      <c r="CT88" s="58">
        <f t="shared" si="89"/>
        <v>0</v>
      </c>
      <c r="CU88" s="58">
        <f t="shared" si="89"/>
        <v>0</v>
      </c>
      <c r="CV88" s="58">
        <f t="shared" si="89"/>
        <v>0</v>
      </c>
      <c r="CW88" s="58">
        <f t="shared" si="89"/>
        <v>0</v>
      </c>
      <c r="CX88" s="58">
        <f t="shared" si="89"/>
        <v>0</v>
      </c>
      <c r="CY88" s="58">
        <f t="shared" si="89"/>
        <v>0</v>
      </c>
      <c r="CZ88" s="58">
        <f t="shared" si="89"/>
        <v>0</v>
      </c>
      <c r="DA88" s="58">
        <f t="shared" si="89"/>
        <v>0</v>
      </c>
      <c r="DB88" s="58">
        <f t="shared" si="89"/>
        <v>0</v>
      </c>
      <c r="DC88" s="58">
        <f t="shared" si="89"/>
        <v>0</v>
      </c>
      <c r="DD88" s="58">
        <f t="shared" si="89"/>
        <v>0</v>
      </c>
      <c r="DE88" s="58">
        <f t="shared" si="89"/>
        <v>0</v>
      </c>
      <c r="DF88" s="58">
        <f t="shared" si="89"/>
        <v>0</v>
      </c>
    </row>
    <row r="89" spans="1:11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1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1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1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54"/>
    </row>
    <row r="90" spans="1:111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5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6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5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5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</row>
    <row r="91" spans="1:111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5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5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5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</row>
    <row r="92" spans="1:111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5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5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5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</row>
    <row r="93" spans="1:111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5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5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5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</row>
    <row r="94" spans="1:111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5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5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5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</row>
    <row r="95" spans="1:111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5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5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5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</row>
    <row r="96" spans="1:111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5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5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5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</row>
    <row r="97" spans="1:111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5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5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5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</row>
    <row r="98" spans="1:111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5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5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5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</row>
    <row r="99" spans="1:111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5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5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5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</row>
    <row r="100" spans="1:111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5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5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5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</row>
    <row r="101" spans="1:111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5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5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5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5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</row>
    <row r="102" spans="1:111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5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5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5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</row>
    <row r="103" spans="1:111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5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5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5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</row>
    <row r="104" spans="1:111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5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5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5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</row>
    <row r="105" spans="1:111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5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 t="s">
        <v>82</v>
      </c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5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5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</row>
    <row r="106" spans="1:111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5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>
        <f>2727-861.1-274.3</f>
        <v>1591.6000000000001</v>
      </c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5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5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</row>
    <row r="107" spans="1:111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5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>
        <f>2901-868-270.2</f>
        <v>1762.8</v>
      </c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5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5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</row>
    <row r="108" spans="1:11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5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>
        <f>3106-890.6-261.1</f>
        <v>1954.3000000000002</v>
      </c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5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5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</row>
    <row r="109" spans="1:111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5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>
        <f>3346-879.3-261.7</f>
        <v>2205</v>
      </c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5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5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</row>
    <row r="110" spans="1:111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5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>
        <f>3593-843-265.5</f>
        <v>2484.5</v>
      </c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5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5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</row>
    <row r="111" spans="1:111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5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>
        <f>3845-882.3-264</f>
        <v>2698.7</v>
      </c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5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5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</row>
    <row r="112" spans="1:111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5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5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5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</row>
    <row r="113" spans="1:111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5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5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5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</row>
    <row r="114" spans="1:111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5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5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5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</row>
    <row r="115" spans="1:111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5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5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5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</row>
    <row r="116" spans="1:111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5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5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5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</row>
    <row r="117" spans="1:111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5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5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5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</row>
    <row r="118" spans="1:111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5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5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5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</row>
    <row r="119" spans="1:111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5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5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5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</row>
    <row r="120" spans="1:111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5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5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5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</row>
    <row r="121" spans="1:111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5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5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5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</row>
    <row r="122" spans="1:111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5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5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5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</row>
    <row r="123" spans="1:111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5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5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5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</row>
    <row r="124" spans="1:111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5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5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5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</row>
    <row r="125" spans="1:111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5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5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5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</row>
    <row r="126" spans="1:111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5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5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5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</row>
    <row r="127" spans="1:111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5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5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5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</row>
    <row r="128" spans="1:111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5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5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5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</row>
    <row r="129" spans="1:111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5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5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5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</row>
    <row r="130" spans="1:111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5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5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5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</row>
    <row r="131" spans="1:111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5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5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5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</row>
    <row r="132" spans="1:111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5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5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5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</row>
    <row r="133" spans="1:111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5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5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5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</row>
    <row r="134" spans="1:111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5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5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5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</row>
    <row r="135" spans="1:111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5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5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5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</row>
    <row r="136" spans="1:111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5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5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5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</row>
    <row r="137" spans="1:111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5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5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5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</row>
    <row r="138" spans="1:111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5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5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5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</row>
    <row r="139" spans="1:111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5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5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5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</row>
    <row r="140" spans="1:111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5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5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5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</row>
    <row r="141" spans="1:111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5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5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5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</row>
    <row r="142" spans="1:111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5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5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5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</row>
    <row r="143" spans="1:111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5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5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5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</row>
    <row r="144" spans="1:111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5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5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5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</row>
    <row r="145" spans="1:111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5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5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5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</row>
    <row r="146" spans="1:111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5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5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5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</row>
    <row r="147" spans="1:111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5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5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5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</row>
    <row r="148" spans="1:111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5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5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5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</row>
    <row r="149" spans="1:111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5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5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5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</row>
    <row r="150" spans="1:111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5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5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5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</row>
    <row r="151" spans="1:111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5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5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5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</row>
    <row r="152" spans="1:111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5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5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5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</row>
    <row r="153" spans="1:111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5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5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5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</row>
    <row r="154" spans="1:111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5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5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5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</row>
    <row r="155" spans="1:111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5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5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5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</row>
    <row r="156" spans="1:111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5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5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5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</row>
    <row r="157" spans="1:111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5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5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5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</row>
    <row r="158" spans="1:111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5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5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5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</row>
    <row r="159" spans="1:111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5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5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5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</row>
    <row r="160" spans="1:111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5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5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5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</row>
    <row r="161" spans="1:111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5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5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5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</row>
    <row r="162" spans="1:111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5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5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5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</row>
    <row r="163" spans="1:111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5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5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5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</row>
    <row r="164" spans="1:111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5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5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5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</row>
    <row r="165" spans="1:111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5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5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5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</row>
    <row r="166" spans="1:111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5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5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5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</row>
    <row r="167" spans="1:111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5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5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5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</row>
    <row r="168" spans="1:111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5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5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5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</row>
    <row r="169" spans="1:111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5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5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5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</row>
    <row r="170" spans="1:111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5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5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5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</row>
    <row r="171" spans="1:111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5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5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5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</row>
    <row r="172" spans="1:111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5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5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5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</row>
    <row r="173" spans="1:111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5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5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5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</row>
    <row r="174" spans="1:111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5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5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5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</row>
    <row r="175" spans="1:111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5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5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5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</row>
    <row r="176" spans="1:111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5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5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5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</row>
    <row r="177" spans="1:111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5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5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5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</row>
    <row r="178" spans="1:111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5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5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5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</row>
    <row r="179" spans="1:111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5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5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5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</row>
    <row r="180" spans="1:111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5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5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5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</row>
    <row r="181" spans="1:111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5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5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5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</row>
    <row r="182" spans="1:111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5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5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5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</row>
    <row r="183" spans="1:111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5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5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5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</row>
    <row r="184" spans="1:111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5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5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5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</row>
    <row r="185" spans="1:111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5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5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5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</row>
    <row r="186" spans="1:111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5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5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5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</row>
    <row r="187" spans="1:111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5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5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5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</row>
    <row r="188" spans="1:111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5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5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5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</row>
    <row r="189" spans="1:111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5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5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5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</row>
    <row r="190" spans="1:111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5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5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5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</row>
    <row r="191" spans="1:111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5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5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5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</row>
    <row r="192" spans="1:111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5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5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5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</row>
    <row r="193" spans="1:111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5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5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5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</row>
    <row r="194" spans="1:111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5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5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5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</row>
    <row r="195" spans="1:111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5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5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5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</row>
    <row r="196" spans="1:111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5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5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5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</row>
    <row r="197" spans="1:111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5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5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5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</row>
    <row r="198" spans="1:111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5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5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5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</row>
    <row r="199" spans="1:111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5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5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5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</row>
    <row r="200" spans="1:111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5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5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5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</row>
    <row r="201" spans="1:111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5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5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5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</row>
    <row r="202" spans="1:111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5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5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5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</row>
    <row r="203" spans="1:111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5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5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5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</row>
    <row r="204" spans="1:111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5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5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5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</row>
    <row r="205" spans="1:111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5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5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5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</row>
    <row r="206" spans="1:111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5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5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5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</row>
    <row r="207" spans="1:111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5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5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5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</row>
    <row r="208" spans="1:111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5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5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5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</row>
    <row r="209" spans="1:111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5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5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5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</row>
    <row r="210" spans="1:111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5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5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5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</row>
    <row r="211" spans="1:111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5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5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5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</row>
    <row r="212" spans="1:111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5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5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5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</row>
    <row r="213" spans="1:111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5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5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5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</row>
    <row r="214" spans="1:111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5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5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5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</row>
    <row r="215" spans="1:111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5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5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5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</row>
    <row r="216" spans="1:111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5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5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5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</row>
    <row r="217" spans="1:111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5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5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5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</row>
    <row r="218" spans="1:111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5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5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5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</row>
    <row r="219" spans="1:111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5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5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5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</row>
    <row r="220" spans="1:111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5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5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5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</row>
    <row r="221" spans="1:111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5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5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5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</row>
    <row r="222" spans="1:111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5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5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5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</row>
    <row r="223" spans="1:111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5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5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5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</row>
    <row r="224" spans="1:111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5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5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5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</row>
    <row r="225" spans="1:111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5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5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5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</row>
    <row r="226" spans="1:111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5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5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5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</row>
    <row r="227" spans="1:111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5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5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5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</row>
    <row r="228" spans="1:111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5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5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5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</row>
    <row r="229" spans="1:111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5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5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5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</row>
    <row r="230" spans="1:111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5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5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5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</row>
    <row r="231" spans="1:111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5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5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5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</row>
    <row r="232" spans="1:111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5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5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5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</row>
    <row r="233" spans="1:111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5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5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5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</row>
    <row r="234" spans="1:111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5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5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5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</row>
    <row r="235" spans="1:111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5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5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5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</row>
    <row r="236" spans="1:111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5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5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5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</row>
    <row r="237" spans="1:111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5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5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5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</row>
    <row r="238" spans="1:111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5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5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5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</row>
    <row r="239" spans="1:111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5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5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5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</row>
    <row r="240" spans="1:111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5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5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5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</row>
    <row r="241" spans="1:111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5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5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5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</row>
    <row r="242" spans="1:111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5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5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5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</row>
    <row r="243" spans="1:111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5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5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5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</row>
    <row r="244" spans="1:111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5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5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5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</row>
    <row r="245" spans="1:111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5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5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5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</row>
    <row r="246" spans="1:111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5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5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5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</row>
    <row r="247" spans="1:111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5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5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5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</row>
    <row r="248" spans="1:111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5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5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5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</row>
    <row r="249" spans="1:111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5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5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5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</row>
    <row r="250" spans="1:111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5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5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5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</row>
    <row r="251" spans="1:111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5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5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5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</row>
    <row r="252" spans="1:111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5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5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5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</row>
    <row r="253" spans="1:111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5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5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5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</row>
    <row r="254" spans="1:111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5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5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5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</row>
    <row r="255" spans="1:111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5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5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5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</row>
    <row r="256" spans="1:111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5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5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5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</row>
    <row r="257" spans="1:111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5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5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5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</row>
    <row r="258" spans="1:111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5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5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5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</row>
    <row r="259" spans="1:111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5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5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5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</row>
    <row r="260" spans="1:111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5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5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5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</row>
    <row r="261" spans="1:111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5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5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5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</row>
    <row r="262" spans="1:111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5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5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5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</row>
    <row r="263" spans="1:111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5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5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5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</row>
    <row r="264" spans="1:111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5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5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5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</row>
  </sheetData>
  <sheetProtection/>
  <mergeCells count="129">
    <mergeCell ref="CI2:CN2"/>
    <mergeCell ref="CI3:CI5"/>
    <mergeCell ref="CJ3:CJ5"/>
    <mergeCell ref="CK3:CK5"/>
    <mergeCell ref="CL3:CN3"/>
    <mergeCell ref="CL4:CL5"/>
    <mergeCell ref="CM4:CN4"/>
    <mergeCell ref="DD4:DD5"/>
    <mergeCell ref="CR3:CT3"/>
    <mergeCell ref="CU3:CU5"/>
    <mergeCell ref="CR4:CR5"/>
    <mergeCell ref="CS4:CT4"/>
    <mergeCell ref="DC3:DC5"/>
    <mergeCell ref="CV3:CV5"/>
    <mergeCell ref="CW3:CW5"/>
    <mergeCell ref="CX3:CZ3"/>
    <mergeCell ref="CX4:CX5"/>
    <mergeCell ref="DE4:DF4"/>
    <mergeCell ref="DD3:DF3"/>
    <mergeCell ref="V4:V5"/>
    <mergeCell ref="W4:X4"/>
    <mergeCell ref="AE4:AE5"/>
    <mergeCell ref="AF4:AF5"/>
    <mergeCell ref="AG4:AH4"/>
    <mergeCell ref="AL4:AL5"/>
    <mergeCell ref="AM4:AN4"/>
    <mergeCell ref="CQ3:CQ5"/>
    <mergeCell ref="CE3:CE5"/>
    <mergeCell ref="CF3:CH3"/>
    <mergeCell ref="CF4:CF5"/>
    <mergeCell ref="CG4:CH4"/>
    <mergeCell ref="CY4:CZ4"/>
    <mergeCell ref="DA3:DA5"/>
    <mergeCell ref="DB3:DB5"/>
    <mergeCell ref="CO3:CO5"/>
    <mergeCell ref="CP3:CP5"/>
    <mergeCell ref="CD3:CD5"/>
    <mergeCell ref="BT3:BV3"/>
    <mergeCell ref="BW3:BW5"/>
    <mergeCell ref="BT4:BT5"/>
    <mergeCell ref="BU4:BV4"/>
    <mergeCell ref="BX3:BX5"/>
    <mergeCell ref="BZ3:CB3"/>
    <mergeCell ref="BZ4:BZ5"/>
    <mergeCell ref="CA4:CB4"/>
    <mergeCell ref="CC3:CC5"/>
    <mergeCell ref="BY3:BY5"/>
    <mergeCell ref="BQ3:BQ5"/>
    <mergeCell ref="BR3:BR5"/>
    <mergeCell ref="BN4:BN5"/>
    <mergeCell ref="BO4:BP4"/>
    <mergeCell ref="BS3:BS5"/>
    <mergeCell ref="BN3:BP3"/>
    <mergeCell ref="BE3:BE5"/>
    <mergeCell ref="BF3:BF5"/>
    <mergeCell ref="BG3:BG5"/>
    <mergeCell ref="BH3:BJ3"/>
    <mergeCell ref="BK3:BK5"/>
    <mergeCell ref="BL3:BL5"/>
    <mergeCell ref="BM3:BM5"/>
    <mergeCell ref="BH4:BH5"/>
    <mergeCell ref="BI4:BJ4"/>
    <mergeCell ref="AZ3:AZ5"/>
    <mergeCell ref="BA3:BD3"/>
    <mergeCell ref="BA4:BA5"/>
    <mergeCell ref="BB4:BB5"/>
    <mergeCell ref="BC4:BD4"/>
    <mergeCell ref="AV3:AV5"/>
    <mergeCell ref="AW3:AW5"/>
    <mergeCell ref="AX3:AX5"/>
    <mergeCell ref="AY3:AY5"/>
    <mergeCell ref="AR3:AT3"/>
    <mergeCell ref="AU3:AU5"/>
    <mergeCell ref="AR4:AR5"/>
    <mergeCell ref="AS4:AT4"/>
    <mergeCell ref="AQ3:AQ5"/>
    <mergeCell ref="AC3:AC5"/>
    <mergeCell ref="AD3:AD5"/>
    <mergeCell ref="AE3:AH3"/>
    <mergeCell ref="AI3:AI5"/>
    <mergeCell ref="AJ3:AJ5"/>
    <mergeCell ref="AK3:AK5"/>
    <mergeCell ref="CO2:CT2"/>
    <mergeCell ref="CU2:CZ2"/>
    <mergeCell ref="DA2:DF2"/>
    <mergeCell ref="C3:C5"/>
    <mergeCell ref="D3:D5"/>
    <mergeCell ref="E3:E5"/>
    <mergeCell ref="F3:F5"/>
    <mergeCell ref="G3:G5"/>
    <mergeCell ref="AU2:BD2"/>
    <mergeCell ref="BE2:BJ2"/>
    <mergeCell ref="A1:L1"/>
    <mergeCell ref="A2:A5"/>
    <mergeCell ref="B2:B5"/>
    <mergeCell ref="C2:F2"/>
    <mergeCell ref="G2:J2"/>
    <mergeCell ref="K2:N2"/>
    <mergeCell ref="BK2:BP2"/>
    <mergeCell ref="BQ2:BV2"/>
    <mergeCell ref="BW2:CB2"/>
    <mergeCell ref="CC2:CH2"/>
    <mergeCell ref="H3:H5"/>
    <mergeCell ref="I3:I5"/>
    <mergeCell ref="N3:N5"/>
    <mergeCell ref="J3:J5"/>
    <mergeCell ref="K3:K5"/>
    <mergeCell ref="L3:L5"/>
    <mergeCell ref="M3:M5"/>
    <mergeCell ref="O2:R2"/>
    <mergeCell ref="O3:O5"/>
    <mergeCell ref="P3:P5"/>
    <mergeCell ref="Q3:Q5"/>
    <mergeCell ref="R3:R5"/>
    <mergeCell ref="Y2:AH2"/>
    <mergeCell ref="V3:X3"/>
    <mergeCell ref="Y3:Y5"/>
    <mergeCell ref="Z3:Z5"/>
    <mergeCell ref="AA3:AA5"/>
    <mergeCell ref="AB3:AB5"/>
    <mergeCell ref="S3:S5"/>
    <mergeCell ref="AI2:AN2"/>
    <mergeCell ref="AO2:AT2"/>
    <mergeCell ref="T3:T5"/>
    <mergeCell ref="U3:U5"/>
    <mergeCell ref="AL3:AN3"/>
    <mergeCell ref="AO3:AO5"/>
    <mergeCell ref="AP3:AP5"/>
    <mergeCell ref="S2:X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54"/>
  <sheetViews>
    <sheetView zoomScalePageLayoutView="0" workbookViewId="0" topLeftCell="A2">
      <pane xSplit="2" ySplit="3" topLeftCell="AN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Q2" sqref="AQ2:AT2"/>
    </sheetView>
  </sheetViews>
  <sheetFormatPr defaultColWidth="9.00390625" defaultRowHeight="12.75"/>
  <cols>
    <col min="1" max="1" width="5.25390625" style="29" customWidth="1"/>
    <col min="2" max="2" width="33.125" style="6" customWidth="1"/>
    <col min="3" max="3" width="9.75390625" style="39" bestFit="1" customWidth="1"/>
    <col min="4" max="4" width="8.00390625" style="6" customWidth="1"/>
    <col min="5" max="5" width="9.125" style="6" customWidth="1"/>
    <col min="6" max="6" width="8.75390625" style="6" customWidth="1"/>
    <col min="7" max="7" width="9.625" style="6" bestFit="1" customWidth="1"/>
    <col min="8" max="8" width="7.75390625" style="6" customWidth="1"/>
    <col min="9" max="9" width="9.125" style="6" customWidth="1"/>
    <col min="10" max="10" width="8.375" style="6" customWidth="1"/>
    <col min="11" max="11" width="7.75390625" style="39" customWidth="1"/>
    <col min="12" max="12" width="7.25390625" style="6" customWidth="1"/>
    <col min="13" max="18" width="7.00390625" style="6" customWidth="1"/>
    <col min="19" max="19" width="9.125" style="6" customWidth="1"/>
    <col min="20" max="20" width="7.625" style="6" customWidth="1"/>
    <col min="21" max="21" width="8.625" style="6" customWidth="1"/>
    <col min="22" max="22" width="8.75390625" style="6" customWidth="1"/>
    <col min="23" max="23" width="10.625" style="6" customWidth="1"/>
    <col min="24" max="24" width="7.625" style="6" customWidth="1"/>
    <col min="25" max="26" width="8.375" style="6" customWidth="1"/>
    <col min="27" max="27" width="9.125" style="6" customWidth="1"/>
    <col min="28" max="28" width="8.00390625" style="6" customWidth="1"/>
    <col min="29" max="29" width="9.00390625" style="6" customWidth="1"/>
    <col min="30" max="30" width="8.625" style="6" customWidth="1"/>
    <col min="31" max="31" width="9.125" style="6" customWidth="1"/>
    <col min="32" max="32" width="7.75390625" style="6" customWidth="1"/>
    <col min="33" max="33" width="8.375" style="6" customWidth="1"/>
    <col min="34" max="34" width="7.75390625" style="6" customWidth="1"/>
    <col min="35" max="35" width="9.125" style="6" customWidth="1"/>
    <col min="36" max="36" width="6.875" style="6" customWidth="1"/>
    <col min="37" max="37" width="9.125" style="6" customWidth="1"/>
    <col min="38" max="38" width="7.625" style="6" customWidth="1"/>
    <col min="39" max="39" width="9.125" style="6" customWidth="1"/>
    <col min="40" max="40" width="7.75390625" style="6" customWidth="1"/>
    <col min="41" max="41" width="9.125" style="6" customWidth="1"/>
    <col min="42" max="42" width="8.25390625" style="6" customWidth="1"/>
    <col min="43" max="43" width="7.375" style="6" customWidth="1"/>
    <col min="44" max="44" width="7.875" style="6" customWidth="1"/>
    <col min="45" max="45" width="8.00390625" style="6" customWidth="1"/>
    <col min="46" max="47" width="5.75390625" style="6" customWidth="1"/>
    <col min="48" max="49" width="7.00390625" style="6" customWidth="1"/>
    <col min="50" max="58" width="5.75390625" style="6" customWidth="1"/>
    <col min="59" max="59" width="7.125" style="6" customWidth="1"/>
    <col min="60" max="60" width="7.00390625" style="6" customWidth="1"/>
    <col min="61" max="61" width="5.75390625" style="6" customWidth="1"/>
    <col min="62" max="62" width="6.75390625" style="6" customWidth="1"/>
    <col min="63" max="63" width="6.625" style="6" customWidth="1"/>
    <col min="64" max="64" width="7.75390625" style="6" customWidth="1"/>
    <col min="65" max="65" width="5.375" style="6" customWidth="1"/>
    <col min="66" max="66" width="8.625" style="6" customWidth="1"/>
    <col min="67" max="68" width="6.375" style="6" customWidth="1"/>
    <col min="69" max="69" width="6.75390625" style="6" customWidth="1"/>
    <col min="70" max="70" width="5.125" style="6" customWidth="1"/>
    <col min="71" max="71" width="7.00390625" style="6" customWidth="1"/>
    <col min="72" max="72" width="6.875" style="6" customWidth="1"/>
    <col min="73" max="78" width="6.375" style="6" customWidth="1"/>
    <col min="79" max="79" width="8.00390625" style="6" customWidth="1"/>
    <col min="80" max="80" width="7.00390625" style="6" customWidth="1"/>
    <col min="81" max="81" width="6.25390625" style="6" customWidth="1"/>
    <col min="82" max="86" width="5.875" style="6" customWidth="1"/>
    <col min="87" max="87" width="8.25390625" style="6" customWidth="1"/>
    <col min="88" max="88" width="7.125" style="6" customWidth="1"/>
    <col min="89" max="89" width="7.25390625" style="6" customWidth="1"/>
    <col min="90" max="90" width="5.875" style="6" customWidth="1"/>
    <col min="91" max="16384" width="9.125" style="6" customWidth="1"/>
  </cols>
  <sheetData>
    <row r="1" spans="1:90" ht="33" customHeight="1">
      <c r="A1" s="155" t="s">
        <v>43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</row>
    <row r="2" spans="1:90" ht="88.5" customHeight="1">
      <c r="A2" s="154" t="s">
        <v>0</v>
      </c>
      <c r="B2" s="156" t="s">
        <v>70</v>
      </c>
      <c r="C2" s="88" t="s">
        <v>72</v>
      </c>
      <c r="D2" s="88"/>
      <c r="E2" s="88"/>
      <c r="F2" s="88"/>
      <c r="G2" s="88" t="s">
        <v>73</v>
      </c>
      <c r="H2" s="88"/>
      <c r="I2" s="88"/>
      <c r="J2" s="88"/>
      <c r="K2" s="88" t="s">
        <v>74</v>
      </c>
      <c r="L2" s="88"/>
      <c r="M2" s="88"/>
      <c r="N2" s="88"/>
      <c r="O2" s="88" t="s">
        <v>188</v>
      </c>
      <c r="P2" s="88"/>
      <c r="Q2" s="88"/>
      <c r="R2" s="88"/>
      <c r="S2" s="88" t="s">
        <v>36</v>
      </c>
      <c r="T2" s="88"/>
      <c r="U2" s="88"/>
      <c r="V2" s="88"/>
      <c r="W2" s="88" t="s">
        <v>37</v>
      </c>
      <c r="X2" s="88"/>
      <c r="Y2" s="88"/>
      <c r="Z2" s="88"/>
      <c r="AA2" s="88" t="s">
        <v>38</v>
      </c>
      <c r="AB2" s="88"/>
      <c r="AC2" s="88"/>
      <c r="AD2" s="88"/>
      <c r="AE2" s="88" t="s">
        <v>189</v>
      </c>
      <c r="AF2" s="88"/>
      <c r="AG2" s="88"/>
      <c r="AH2" s="88"/>
      <c r="AI2" s="88" t="s">
        <v>40</v>
      </c>
      <c r="AJ2" s="88"/>
      <c r="AK2" s="88"/>
      <c r="AL2" s="88"/>
      <c r="AM2" s="88" t="s">
        <v>41</v>
      </c>
      <c r="AN2" s="88"/>
      <c r="AO2" s="88"/>
      <c r="AP2" s="88"/>
      <c r="AQ2" s="88" t="s">
        <v>153</v>
      </c>
      <c r="AR2" s="88"/>
      <c r="AS2" s="88"/>
      <c r="AT2" s="88"/>
      <c r="AU2" s="88" t="s">
        <v>154</v>
      </c>
      <c r="AV2" s="88"/>
      <c r="AW2" s="88"/>
      <c r="AX2" s="88"/>
      <c r="AY2" s="88" t="s">
        <v>155</v>
      </c>
      <c r="AZ2" s="88"/>
      <c r="BA2" s="88"/>
      <c r="BB2" s="88"/>
      <c r="BC2" s="88" t="s">
        <v>190</v>
      </c>
      <c r="BD2" s="88"/>
      <c r="BE2" s="88"/>
      <c r="BF2" s="88"/>
      <c r="BG2" s="88" t="s">
        <v>208</v>
      </c>
      <c r="BH2" s="88"/>
      <c r="BI2" s="88"/>
      <c r="BJ2" s="88"/>
      <c r="BK2" s="88" t="s">
        <v>207</v>
      </c>
      <c r="BL2" s="88"/>
      <c r="BM2" s="88"/>
      <c r="BN2" s="88"/>
      <c r="BO2" s="88" t="s">
        <v>191</v>
      </c>
      <c r="BP2" s="88"/>
      <c r="BQ2" s="88"/>
      <c r="BR2" s="88"/>
      <c r="BS2" s="88" t="s">
        <v>192</v>
      </c>
      <c r="BT2" s="88"/>
      <c r="BU2" s="88"/>
      <c r="BV2" s="88"/>
      <c r="BW2" s="88" t="s">
        <v>164</v>
      </c>
      <c r="BX2" s="88"/>
      <c r="BY2" s="88"/>
      <c r="BZ2" s="88"/>
      <c r="CA2" s="88" t="s">
        <v>165</v>
      </c>
      <c r="CB2" s="88"/>
      <c r="CC2" s="88"/>
      <c r="CD2" s="88"/>
      <c r="CE2" s="88" t="s">
        <v>168</v>
      </c>
      <c r="CF2" s="88"/>
      <c r="CG2" s="88"/>
      <c r="CH2" s="88"/>
      <c r="CI2" s="88" t="s">
        <v>193</v>
      </c>
      <c r="CJ2" s="88"/>
      <c r="CK2" s="88"/>
      <c r="CL2" s="88"/>
    </row>
    <row r="3" spans="1:90" ht="12.75" customHeight="1">
      <c r="A3" s="154"/>
      <c r="B3" s="156"/>
      <c r="C3" s="150" t="s">
        <v>33</v>
      </c>
      <c r="D3" s="88" t="s">
        <v>31</v>
      </c>
      <c r="E3" s="88"/>
      <c r="F3" s="88"/>
      <c r="G3" s="88" t="s">
        <v>33</v>
      </c>
      <c r="H3" s="88" t="s">
        <v>31</v>
      </c>
      <c r="I3" s="88"/>
      <c r="J3" s="88"/>
      <c r="K3" s="150" t="s">
        <v>33</v>
      </c>
      <c r="L3" s="88" t="s">
        <v>31</v>
      </c>
      <c r="M3" s="88"/>
      <c r="N3" s="88"/>
      <c r="O3" s="151" t="s">
        <v>33</v>
      </c>
      <c r="P3" s="88" t="s">
        <v>31</v>
      </c>
      <c r="Q3" s="88"/>
      <c r="R3" s="88"/>
      <c r="S3" s="88" t="s">
        <v>33</v>
      </c>
      <c r="T3" s="88" t="s">
        <v>31</v>
      </c>
      <c r="U3" s="88"/>
      <c r="V3" s="88"/>
      <c r="W3" s="88" t="s">
        <v>33</v>
      </c>
      <c r="X3" s="88" t="s">
        <v>31</v>
      </c>
      <c r="Y3" s="88"/>
      <c r="Z3" s="88"/>
      <c r="AA3" s="88" t="s">
        <v>33</v>
      </c>
      <c r="AB3" s="88" t="s">
        <v>31</v>
      </c>
      <c r="AC3" s="88"/>
      <c r="AD3" s="88"/>
      <c r="AE3" s="88" t="s">
        <v>33</v>
      </c>
      <c r="AF3" s="88" t="s">
        <v>31</v>
      </c>
      <c r="AG3" s="88"/>
      <c r="AH3" s="88"/>
      <c r="AI3" s="88" t="s">
        <v>33</v>
      </c>
      <c r="AJ3" s="88" t="s">
        <v>31</v>
      </c>
      <c r="AK3" s="88"/>
      <c r="AL3" s="88"/>
      <c r="AM3" s="88" t="s">
        <v>33</v>
      </c>
      <c r="AN3" s="88" t="s">
        <v>31</v>
      </c>
      <c r="AO3" s="88"/>
      <c r="AP3" s="88"/>
      <c r="AQ3" s="88" t="s">
        <v>33</v>
      </c>
      <c r="AR3" s="88" t="s">
        <v>31</v>
      </c>
      <c r="AS3" s="88"/>
      <c r="AT3" s="88"/>
      <c r="AU3" s="88" t="s">
        <v>33</v>
      </c>
      <c r="AV3" s="88" t="s">
        <v>31</v>
      </c>
      <c r="AW3" s="88"/>
      <c r="AX3" s="88"/>
      <c r="AY3" s="88" t="s">
        <v>33</v>
      </c>
      <c r="AZ3" s="88" t="s">
        <v>31</v>
      </c>
      <c r="BA3" s="88"/>
      <c r="BB3" s="88"/>
      <c r="BC3" s="88" t="s">
        <v>33</v>
      </c>
      <c r="BD3" s="88" t="s">
        <v>31</v>
      </c>
      <c r="BE3" s="88"/>
      <c r="BF3" s="88"/>
      <c r="BG3" s="88" t="s">
        <v>33</v>
      </c>
      <c r="BH3" s="88" t="s">
        <v>31</v>
      </c>
      <c r="BI3" s="88"/>
      <c r="BJ3" s="88"/>
      <c r="BK3" s="88" t="s">
        <v>33</v>
      </c>
      <c r="BL3" s="88" t="s">
        <v>31</v>
      </c>
      <c r="BM3" s="88"/>
      <c r="BN3" s="88"/>
      <c r="BO3" s="88" t="s">
        <v>33</v>
      </c>
      <c r="BP3" s="88" t="s">
        <v>31</v>
      </c>
      <c r="BQ3" s="88"/>
      <c r="BR3" s="88"/>
      <c r="BS3" s="88" t="s">
        <v>33</v>
      </c>
      <c r="BT3" s="88" t="s">
        <v>31</v>
      </c>
      <c r="BU3" s="88"/>
      <c r="BV3" s="88"/>
      <c r="BW3" s="88" t="s">
        <v>33</v>
      </c>
      <c r="BX3" s="88" t="s">
        <v>31</v>
      </c>
      <c r="BY3" s="88"/>
      <c r="BZ3" s="88"/>
      <c r="CA3" s="88" t="s">
        <v>33</v>
      </c>
      <c r="CB3" s="88" t="s">
        <v>31</v>
      </c>
      <c r="CC3" s="88"/>
      <c r="CD3" s="88"/>
      <c r="CE3" s="88" t="s">
        <v>33</v>
      </c>
      <c r="CF3" s="88" t="s">
        <v>31</v>
      </c>
      <c r="CG3" s="88"/>
      <c r="CH3" s="88"/>
      <c r="CI3" s="88" t="s">
        <v>33</v>
      </c>
      <c r="CJ3" s="88" t="s">
        <v>31</v>
      </c>
      <c r="CK3" s="88"/>
      <c r="CL3" s="88"/>
    </row>
    <row r="4" spans="1:90" ht="72" customHeight="1">
      <c r="A4" s="154"/>
      <c r="B4" s="156"/>
      <c r="C4" s="150"/>
      <c r="D4" s="7" t="s">
        <v>34</v>
      </c>
      <c r="E4" s="7" t="s">
        <v>5</v>
      </c>
      <c r="F4" s="7" t="s">
        <v>16</v>
      </c>
      <c r="G4" s="88"/>
      <c r="H4" s="7" t="s">
        <v>34</v>
      </c>
      <c r="I4" s="7" t="s">
        <v>5</v>
      </c>
      <c r="J4" s="7" t="s">
        <v>16</v>
      </c>
      <c r="K4" s="150"/>
      <c r="L4" s="7" t="s">
        <v>34</v>
      </c>
      <c r="M4" s="7" t="s">
        <v>5</v>
      </c>
      <c r="N4" s="7" t="s">
        <v>16</v>
      </c>
      <c r="O4" s="151"/>
      <c r="P4" s="7" t="s">
        <v>34</v>
      </c>
      <c r="Q4" s="7" t="s">
        <v>5</v>
      </c>
      <c r="R4" s="7" t="s">
        <v>16</v>
      </c>
      <c r="S4" s="88"/>
      <c r="T4" s="7" t="s">
        <v>34</v>
      </c>
      <c r="U4" s="7" t="s">
        <v>5</v>
      </c>
      <c r="V4" s="7" t="s">
        <v>16</v>
      </c>
      <c r="W4" s="88"/>
      <c r="X4" s="7" t="s">
        <v>34</v>
      </c>
      <c r="Y4" s="7" t="s">
        <v>5</v>
      </c>
      <c r="Z4" s="7" t="s">
        <v>16</v>
      </c>
      <c r="AA4" s="88"/>
      <c r="AB4" s="7" t="s">
        <v>34</v>
      </c>
      <c r="AC4" s="7" t="s">
        <v>5</v>
      </c>
      <c r="AD4" s="7" t="s">
        <v>16</v>
      </c>
      <c r="AE4" s="88"/>
      <c r="AF4" s="7" t="s">
        <v>34</v>
      </c>
      <c r="AG4" s="7" t="s">
        <v>5</v>
      </c>
      <c r="AH4" s="7" t="s">
        <v>16</v>
      </c>
      <c r="AI4" s="88"/>
      <c r="AJ4" s="7" t="s">
        <v>34</v>
      </c>
      <c r="AK4" s="7" t="s">
        <v>5</v>
      </c>
      <c r="AL4" s="7" t="s">
        <v>16</v>
      </c>
      <c r="AM4" s="88"/>
      <c r="AN4" s="7" t="s">
        <v>34</v>
      </c>
      <c r="AO4" s="7" t="s">
        <v>5</v>
      </c>
      <c r="AP4" s="7" t="s">
        <v>16</v>
      </c>
      <c r="AQ4" s="88"/>
      <c r="AR4" s="7" t="s">
        <v>34</v>
      </c>
      <c r="AS4" s="7" t="s">
        <v>5</v>
      </c>
      <c r="AT4" s="7" t="s">
        <v>16</v>
      </c>
      <c r="AU4" s="88"/>
      <c r="AV4" s="7" t="s">
        <v>34</v>
      </c>
      <c r="AW4" s="7" t="s">
        <v>5</v>
      </c>
      <c r="AX4" s="7" t="s">
        <v>16</v>
      </c>
      <c r="AY4" s="88"/>
      <c r="AZ4" s="7" t="s">
        <v>34</v>
      </c>
      <c r="BA4" s="7" t="s">
        <v>5</v>
      </c>
      <c r="BB4" s="7" t="s">
        <v>16</v>
      </c>
      <c r="BC4" s="88"/>
      <c r="BD4" s="7" t="s">
        <v>34</v>
      </c>
      <c r="BE4" s="7" t="s">
        <v>5</v>
      </c>
      <c r="BF4" s="7" t="s">
        <v>16</v>
      </c>
      <c r="BG4" s="88"/>
      <c r="BH4" s="7" t="s">
        <v>34</v>
      </c>
      <c r="BI4" s="7" t="s">
        <v>5</v>
      </c>
      <c r="BJ4" s="7" t="s">
        <v>16</v>
      </c>
      <c r="BK4" s="88"/>
      <c r="BL4" s="7" t="s">
        <v>34</v>
      </c>
      <c r="BM4" s="7" t="s">
        <v>5</v>
      </c>
      <c r="BN4" s="7" t="s">
        <v>16</v>
      </c>
      <c r="BO4" s="88"/>
      <c r="BP4" s="7" t="s">
        <v>34</v>
      </c>
      <c r="BQ4" s="7" t="s">
        <v>5</v>
      </c>
      <c r="BR4" s="7" t="s">
        <v>16</v>
      </c>
      <c r="BS4" s="88"/>
      <c r="BT4" s="7" t="s">
        <v>34</v>
      </c>
      <c r="BU4" s="7" t="s">
        <v>5</v>
      </c>
      <c r="BV4" s="7" t="s">
        <v>16</v>
      </c>
      <c r="BW4" s="88"/>
      <c r="BX4" s="7" t="s">
        <v>34</v>
      </c>
      <c r="BY4" s="7" t="s">
        <v>5</v>
      </c>
      <c r="BZ4" s="7" t="s">
        <v>16</v>
      </c>
      <c r="CA4" s="88"/>
      <c r="CB4" s="7" t="s">
        <v>34</v>
      </c>
      <c r="CC4" s="7" t="s">
        <v>5</v>
      </c>
      <c r="CD4" s="7" t="s">
        <v>16</v>
      </c>
      <c r="CE4" s="88"/>
      <c r="CF4" s="7" t="s">
        <v>34</v>
      </c>
      <c r="CG4" s="7" t="s">
        <v>5</v>
      </c>
      <c r="CH4" s="7" t="s">
        <v>16</v>
      </c>
      <c r="CI4" s="88"/>
      <c r="CJ4" s="7" t="s">
        <v>34</v>
      </c>
      <c r="CK4" s="7" t="s">
        <v>5</v>
      </c>
      <c r="CL4" s="7" t="s">
        <v>16</v>
      </c>
    </row>
    <row r="5" spans="1:90" ht="12.75">
      <c r="A5" s="24">
        <v>1</v>
      </c>
      <c r="B5" s="10" t="s">
        <v>90</v>
      </c>
      <c r="C5" s="35">
        <f>'свод разд2'!F6</f>
        <v>0</v>
      </c>
      <c r="D5" s="11"/>
      <c r="E5" s="11"/>
      <c r="F5" s="11"/>
      <c r="G5" s="11"/>
      <c r="H5" s="11"/>
      <c r="I5" s="11"/>
      <c r="J5" s="11"/>
      <c r="K5" s="35">
        <f>'свод разд2'!N6</f>
        <v>0</v>
      </c>
      <c r="L5" s="11"/>
      <c r="M5" s="11"/>
      <c r="N5" s="11"/>
      <c r="O5" s="49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2.75">
      <c r="A6" s="23">
        <v>2</v>
      </c>
      <c r="B6" s="10" t="s">
        <v>91</v>
      </c>
      <c r="C6" s="35">
        <f>'свод разд2'!F7</f>
        <v>0</v>
      </c>
      <c r="D6" s="11"/>
      <c r="E6" s="11"/>
      <c r="F6" s="11"/>
      <c r="G6" s="11"/>
      <c r="H6" s="11"/>
      <c r="I6" s="11"/>
      <c r="J6" s="11"/>
      <c r="K6" s="35">
        <f>'свод разд2'!N7</f>
        <v>0</v>
      </c>
      <c r="L6" s="11"/>
      <c r="M6" s="11"/>
      <c r="N6" s="11"/>
      <c r="O6" s="49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12.75">
      <c r="A7" s="23">
        <v>3</v>
      </c>
      <c r="B7" s="10"/>
      <c r="C7" s="35">
        <f>'свод разд2'!F8</f>
        <v>0</v>
      </c>
      <c r="D7" s="11"/>
      <c r="E7" s="11"/>
      <c r="F7" s="11"/>
      <c r="G7" s="11"/>
      <c r="H7" s="11"/>
      <c r="I7" s="11"/>
      <c r="J7" s="11"/>
      <c r="K7" s="35">
        <f>'свод разд2'!N8</f>
        <v>0</v>
      </c>
      <c r="L7" s="11"/>
      <c r="M7" s="11"/>
      <c r="N7" s="11"/>
      <c r="O7" s="49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ht="12.75">
      <c r="A8" s="24">
        <v>4</v>
      </c>
      <c r="B8" s="10" t="s">
        <v>85</v>
      </c>
      <c r="C8" s="35">
        <f>'свод разд2'!F9</f>
        <v>0</v>
      </c>
      <c r="D8" s="11"/>
      <c r="E8" s="11"/>
      <c r="F8" s="11"/>
      <c r="G8" s="11"/>
      <c r="H8" s="11"/>
      <c r="I8" s="11"/>
      <c r="J8" s="11"/>
      <c r="K8" s="35">
        <f>'свод разд2'!N9</f>
        <v>0</v>
      </c>
      <c r="L8" s="11"/>
      <c r="M8" s="11"/>
      <c r="N8" s="11"/>
      <c r="O8" s="49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ht="12.75">
      <c r="A9" s="24">
        <v>5</v>
      </c>
      <c r="B9" s="10" t="s">
        <v>86</v>
      </c>
      <c r="C9" s="35">
        <f>'свод разд2'!F10</f>
        <v>0</v>
      </c>
      <c r="D9" s="11"/>
      <c r="E9" s="11"/>
      <c r="F9" s="11"/>
      <c r="G9" s="11"/>
      <c r="H9" s="11"/>
      <c r="I9" s="11"/>
      <c r="J9" s="11"/>
      <c r="K9" s="35">
        <f>'свод разд2'!N10</f>
        <v>0</v>
      </c>
      <c r="L9" s="11"/>
      <c r="M9" s="11"/>
      <c r="N9" s="11"/>
      <c r="O9" s="49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ht="12.75">
      <c r="A10" s="23">
        <v>6</v>
      </c>
      <c r="B10" s="10" t="s">
        <v>87</v>
      </c>
      <c r="C10" s="35">
        <f>'свод разд2'!F11</f>
        <v>0</v>
      </c>
      <c r="D10" s="11"/>
      <c r="E10" s="11"/>
      <c r="F10" s="11"/>
      <c r="G10" s="11"/>
      <c r="H10" s="11"/>
      <c r="I10" s="11"/>
      <c r="J10" s="11"/>
      <c r="K10" s="35">
        <f>'свод разд2'!N11</f>
        <v>0</v>
      </c>
      <c r="L10" s="11"/>
      <c r="M10" s="11"/>
      <c r="N10" s="11"/>
      <c r="O10" s="4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1:90" ht="12.75">
      <c r="A11" s="23">
        <v>7</v>
      </c>
      <c r="B11" s="10" t="s">
        <v>88</v>
      </c>
      <c r="C11" s="35">
        <f>'свод разд2'!F12</f>
        <v>0</v>
      </c>
      <c r="D11" s="11"/>
      <c r="E11" s="11"/>
      <c r="F11" s="11"/>
      <c r="G11" s="11"/>
      <c r="H11" s="11"/>
      <c r="I11" s="11"/>
      <c r="J11" s="11"/>
      <c r="K11" s="35">
        <f>'свод разд2'!N12</f>
        <v>0</v>
      </c>
      <c r="L11" s="11"/>
      <c r="M11" s="11"/>
      <c r="N11" s="11"/>
      <c r="O11" s="49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90" ht="12.75">
      <c r="A12" s="24">
        <v>8</v>
      </c>
      <c r="B12" s="10" t="s">
        <v>89</v>
      </c>
      <c r="C12" s="35">
        <f>'свод разд2'!F13</f>
        <v>0</v>
      </c>
      <c r="D12" s="11"/>
      <c r="E12" s="11"/>
      <c r="F12" s="11"/>
      <c r="G12" s="11"/>
      <c r="H12" s="11"/>
      <c r="I12" s="11"/>
      <c r="J12" s="11"/>
      <c r="K12" s="35">
        <f>'свод разд2'!N13</f>
        <v>0</v>
      </c>
      <c r="L12" s="11"/>
      <c r="M12" s="11"/>
      <c r="N12" s="11"/>
      <c r="O12" s="49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1:90" ht="12.75">
      <c r="A13" s="24">
        <v>9</v>
      </c>
      <c r="B13" s="10"/>
      <c r="C13" s="35">
        <f>'свод разд2'!F14</f>
        <v>0</v>
      </c>
      <c r="D13" s="11"/>
      <c r="E13" s="11"/>
      <c r="F13" s="11"/>
      <c r="G13" s="11"/>
      <c r="H13" s="11"/>
      <c r="I13" s="11"/>
      <c r="J13" s="11"/>
      <c r="K13" s="35">
        <f>'свод разд2'!N14</f>
        <v>0</v>
      </c>
      <c r="L13" s="11"/>
      <c r="M13" s="11"/>
      <c r="N13" s="11"/>
      <c r="O13" s="49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</row>
    <row r="14" spans="1:90" ht="12.75">
      <c r="A14" s="23">
        <v>10</v>
      </c>
      <c r="B14" s="10"/>
      <c r="C14" s="35">
        <f>'свод разд2'!F15</f>
        <v>0</v>
      </c>
      <c r="D14" s="11"/>
      <c r="E14" s="11"/>
      <c r="F14" s="11"/>
      <c r="G14" s="11"/>
      <c r="H14" s="11"/>
      <c r="I14" s="11"/>
      <c r="J14" s="11"/>
      <c r="K14" s="35">
        <f>'свод разд2'!N15</f>
        <v>0</v>
      </c>
      <c r="L14" s="11"/>
      <c r="M14" s="11"/>
      <c r="N14" s="11"/>
      <c r="O14" s="49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</row>
    <row r="15" spans="1:90" ht="12.75">
      <c r="A15" s="23">
        <v>11</v>
      </c>
      <c r="B15" s="10"/>
      <c r="C15" s="35">
        <f>'свод разд2'!F16</f>
        <v>0</v>
      </c>
      <c r="D15" s="11"/>
      <c r="E15" s="11"/>
      <c r="F15" s="11"/>
      <c r="G15" s="11"/>
      <c r="H15" s="11"/>
      <c r="I15" s="11"/>
      <c r="J15" s="11"/>
      <c r="K15" s="35">
        <f>'свод разд2'!N16</f>
        <v>0</v>
      </c>
      <c r="L15" s="11"/>
      <c r="M15" s="11"/>
      <c r="N15" s="11"/>
      <c r="O15" s="49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</row>
    <row r="16" spans="1:90" ht="12.75">
      <c r="A16" s="24">
        <v>12</v>
      </c>
      <c r="B16" s="10"/>
      <c r="C16" s="35">
        <f>'свод разд2'!F17</f>
        <v>0</v>
      </c>
      <c r="D16" s="11"/>
      <c r="E16" s="11"/>
      <c r="F16" s="11"/>
      <c r="G16" s="11"/>
      <c r="H16" s="11"/>
      <c r="I16" s="11"/>
      <c r="J16" s="11"/>
      <c r="K16" s="35">
        <f>'свод разд2'!N17</f>
        <v>0</v>
      </c>
      <c r="L16" s="11"/>
      <c r="M16" s="11"/>
      <c r="N16" s="11"/>
      <c r="O16" s="49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</row>
    <row r="17" spans="1:90" ht="12.75">
      <c r="A17" s="24">
        <v>13</v>
      </c>
      <c r="B17" s="10"/>
      <c r="C17" s="35">
        <f>'свод разд2'!F18</f>
        <v>0</v>
      </c>
      <c r="D17" s="11"/>
      <c r="E17" s="11"/>
      <c r="F17" s="11"/>
      <c r="G17" s="11"/>
      <c r="H17" s="11"/>
      <c r="I17" s="11"/>
      <c r="J17" s="11"/>
      <c r="K17" s="35">
        <f>'свод разд2'!N18</f>
        <v>0</v>
      </c>
      <c r="L17" s="11"/>
      <c r="M17" s="11"/>
      <c r="N17" s="11"/>
      <c r="O17" s="49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</row>
    <row r="18" spans="1:90" ht="12.75">
      <c r="A18" s="23">
        <v>14</v>
      </c>
      <c r="B18" s="10"/>
      <c r="C18" s="35">
        <f>'свод разд2'!F19</f>
        <v>0</v>
      </c>
      <c r="D18" s="11"/>
      <c r="E18" s="11"/>
      <c r="F18" s="11"/>
      <c r="G18" s="11"/>
      <c r="H18" s="11"/>
      <c r="I18" s="11"/>
      <c r="J18" s="11"/>
      <c r="K18" s="35">
        <f>'свод разд2'!N19</f>
        <v>0</v>
      </c>
      <c r="L18" s="11"/>
      <c r="M18" s="11"/>
      <c r="N18" s="11"/>
      <c r="O18" s="49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ht="12.75">
      <c r="A19" s="23">
        <v>15</v>
      </c>
      <c r="B19" s="10"/>
      <c r="C19" s="35">
        <f>'свод разд2'!F20</f>
        <v>0</v>
      </c>
      <c r="D19" s="11"/>
      <c r="E19" s="11"/>
      <c r="F19" s="11"/>
      <c r="G19" s="11"/>
      <c r="H19" s="11"/>
      <c r="I19" s="11"/>
      <c r="J19" s="11"/>
      <c r="K19" s="35">
        <f>'свод разд2'!N20</f>
        <v>0</v>
      </c>
      <c r="L19" s="11"/>
      <c r="M19" s="11"/>
      <c r="N19" s="11"/>
      <c r="O19" s="49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</row>
    <row r="20" spans="1:90" ht="12.75">
      <c r="A20" s="24">
        <v>16</v>
      </c>
      <c r="B20" s="10"/>
      <c r="C20" s="35">
        <f>'свод разд2'!F21</f>
        <v>0</v>
      </c>
      <c r="D20" s="11"/>
      <c r="E20" s="11"/>
      <c r="F20" s="11"/>
      <c r="G20" s="11"/>
      <c r="H20" s="11"/>
      <c r="I20" s="11"/>
      <c r="J20" s="11"/>
      <c r="K20" s="35">
        <f>'свод разд2'!N21</f>
        <v>0</v>
      </c>
      <c r="L20" s="11"/>
      <c r="M20" s="11"/>
      <c r="N20" s="11"/>
      <c r="O20" s="49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</row>
    <row r="21" spans="1:90" ht="12.75">
      <c r="A21" s="24">
        <v>17</v>
      </c>
      <c r="B21" s="10"/>
      <c r="C21" s="35">
        <f>'свод разд2'!F22</f>
        <v>0</v>
      </c>
      <c r="D21" s="11"/>
      <c r="E21" s="11"/>
      <c r="F21" s="11"/>
      <c r="G21" s="11"/>
      <c r="H21" s="11"/>
      <c r="I21" s="11"/>
      <c r="J21" s="11"/>
      <c r="K21" s="35">
        <f>'свод разд2'!N22</f>
        <v>0</v>
      </c>
      <c r="L21" s="11"/>
      <c r="M21" s="11"/>
      <c r="N21" s="11"/>
      <c r="O21" s="49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</row>
    <row r="22" spans="1:90" ht="12.75">
      <c r="A22" s="23">
        <v>18</v>
      </c>
      <c r="B22" s="10"/>
      <c r="C22" s="35">
        <f>'свод разд2'!F23</f>
        <v>0</v>
      </c>
      <c r="D22" s="11"/>
      <c r="E22" s="11"/>
      <c r="F22" s="11"/>
      <c r="G22" s="11"/>
      <c r="H22" s="11"/>
      <c r="I22" s="11"/>
      <c r="J22" s="11"/>
      <c r="K22" s="35">
        <f>'свод разд2'!N23</f>
        <v>0</v>
      </c>
      <c r="L22" s="11"/>
      <c r="M22" s="11"/>
      <c r="N22" s="11"/>
      <c r="O22" s="49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</row>
    <row r="23" spans="1:90" ht="12.75">
      <c r="A23" s="23">
        <v>19</v>
      </c>
      <c r="B23" s="10"/>
      <c r="C23" s="35">
        <f>'свод разд2'!F24</f>
        <v>0</v>
      </c>
      <c r="D23" s="11"/>
      <c r="E23" s="11"/>
      <c r="F23" s="11"/>
      <c r="G23" s="11"/>
      <c r="H23" s="11"/>
      <c r="I23" s="11"/>
      <c r="J23" s="11"/>
      <c r="K23" s="35">
        <f>'свод разд2'!N24</f>
        <v>0</v>
      </c>
      <c r="L23" s="11"/>
      <c r="M23" s="11"/>
      <c r="N23" s="11"/>
      <c r="O23" s="49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</row>
    <row r="24" spans="1:90" ht="12.75">
      <c r="A24" s="24">
        <v>20</v>
      </c>
      <c r="B24" s="10"/>
      <c r="C24" s="35">
        <f>'свод разд2'!F25</f>
        <v>0</v>
      </c>
      <c r="D24" s="11"/>
      <c r="E24" s="11"/>
      <c r="F24" s="11"/>
      <c r="G24" s="11"/>
      <c r="H24" s="11"/>
      <c r="I24" s="11"/>
      <c r="J24" s="11"/>
      <c r="K24" s="35">
        <f>'свод разд2'!N25</f>
        <v>0</v>
      </c>
      <c r="L24" s="11"/>
      <c r="M24" s="11"/>
      <c r="N24" s="11"/>
      <c r="O24" s="49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</row>
    <row r="25" spans="1:90" ht="12.75">
      <c r="A25" s="24">
        <v>21</v>
      </c>
      <c r="B25" s="10"/>
      <c r="C25" s="35">
        <f>'свод разд2'!F26</f>
        <v>0</v>
      </c>
      <c r="D25" s="11"/>
      <c r="E25" s="11"/>
      <c r="F25" s="11"/>
      <c r="G25" s="11"/>
      <c r="H25" s="11"/>
      <c r="I25" s="11"/>
      <c r="J25" s="11"/>
      <c r="K25" s="35">
        <f>'свод разд2'!N26</f>
        <v>0</v>
      </c>
      <c r="L25" s="11"/>
      <c r="M25" s="11"/>
      <c r="N25" s="11"/>
      <c r="O25" s="49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</row>
    <row r="26" spans="1:90" ht="12.75">
      <c r="A26" s="23">
        <v>22</v>
      </c>
      <c r="B26" s="10"/>
      <c r="C26" s="35">
        <f>'свод разд2'!F27</f>
        <v>0</v>
      </c>
      <c r="D26" s="11"/>
      <c r="E26" s="11"/>
      <c r="F26" s="11"/>
      <c r="G26" s="11"/>
      <c r="H26" s="11"/>
      <c r="I26" s="11"/>
      <c r="J26" s="11"/>
      <c r="K26" s="35">
        <f>'свод разд2'!N27</f>
        <v>0</v>
      </c>
      <c r="L26" s="11"/>
      <c r="M26" s="11"/>
      <c r="N26" s="11"/>
      <c r="O26" s="49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</row>
    <row r="27" spans="1:90" ht="12.75">
      <c r="A27" s="23">
        <v>23</v>
      </c>
      <c r="B27" s="10"/>
      <c r="C27" s="35">
        <f>'свод разд2'!F28</f>
        <v>0</v>
      </c>
      <c r="D27" s="11"/>
      <c r="E27" s="11"/>
      <c r="F27" s="11"/>
      <c r="G27" s="11"/>
      <c r="H27" s="11"/>
      <c r="I27" s="11"/>
      <c r="J27" s="11"/>
      <c r="K27" s="35">
        <f>'свод разд2'!N28</f>
        <v>0</v>
      </c>
      <c r="L27" s="11"/>
      <c r="M27" s="11"/>
      <c r="N27" s="11"/>
      <c r="O27" s="49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ht="12.75">
      <c r="A28" s="24">
        <v>24</v>
      </c>
      <c r="B28" s="10"/>
      <c r="C28" s="35">
        <f>'свод разд2'!F29</f>
        <v>0</v>
      </c>
      <c r="D28" s="11"/>
      <c r="E28" s="11"/>
      <c r="F28" s="11"/>
      <c r="G28" s="11"/>
      <c r="H28" s="11"/>
      <c r="I28" s="11"/>
      <c r="J28" s="11"/>
      <c r="K28" s="35">
        <f>'свод разд2'!N29</f>
        <v>0</v>
      </c>
      <c r="L28" s="11"/>
      <c r="M28" s="11"/>
      <c r="N28" s="11"/>
      <c r="O28" s="49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ht="12.75">
      <c r="A29" s="24">
        <v>25</v>
      </c>
      <c r="B29" s="10"/>
      <c r="C29" s="35">
        <f>'свод разд2'!F30</f>
        <v>0</v>
      </c>
      <c r="D29" s="11"/>
      <c r="E29" s="11"/>
      <c r="F29" s="11"/>
      <c r="G29" s="11"/>
      <c r="H29" s="11"/>
      <c r="I29" s="11"/>
      <c r="J29" s="11"/>
      <c r="K29" s="35">
        <f>'свод разд2'!N30</f>
        <v>0</v>
      </c>
      <c r="L29" s="11"/>
      <c r="M29" s="11"/>
      <c r="N29" s="11"/>
      <c r="O29" s="49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ht="12.75">
      <c r="A30" s="23">
        <v>26</v>
      </c>
      <c r="B30" s="10"/>
      <c r="C30" s="35">
        <f>'свод разд2'!F31</f>
        <v>0</v>
      </c>
      <c r="D30" s="11"/>
      <c r="E30" s="11"/>
      <c r="F30" s="11"/>
      <c r="G30" s="11"/>
      <c r="H30" s="11"/>
      <c r="I30" s="11"/>
      <c r="J30" s="11"/>
      <c r="K30" s="35">
        <f>'свод разд2'!N31</f>
        <v>0</v>
      </c>
      <c r="L30" s="11"/>
      <c r="M30" s="11"/>
      <c r="N30" s="11"/>
      <c r="O30" s="49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ht="12.75">
      <c r="A31" s="23">
        <v>27</v>
      </c>
      <c r="B31" s="10"/>
      <c r="C31" s="35">
        <f>'свод разд2'!F32</f>
        <v>0</v>
      </c>
      <c r="D31" s="11"/>
      <c r="E31" s="11"/>
      <c r="F31" s="11"/>
      <c r="G31" s="11"/>
      <c r="H31" s="11"/>
      <c r="I31" s="11"/>
      <c r="J31" s="11"/>
      <c r="K31" s="35">
        <f>'свод разд2'!N32</f>
        <v>0</v>
      </c>
      <c r="L31" s="11"/>
      <c r="M31" s="11"/>
      <c r="N31" s="11"/>
      <c r="O31" s="49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</row>
    <row r="32" spans="1:90" ht="12.75">
      <c r="A32" s="24">
        <v>28</v>
      </c>
      <c r="B32" s="10"/>
      <c r="C32" s="35">
        <f>'свод разд2'!F33</f>
        <v>0</v>
      </c>
      <c r="D32" s="11"/>
      <c r="E32" s="11"/>
      <c r="F32" s="11"/>
      <c r="G32" s="11"/>
      <c r="H32" s="11"/>
      <c r="I32" s="11"/>
      <c r="J32" s="11"/>
      <c r="K32" s="35">
        <f>'свод разд2'!N33</f>
        <v>0</v>
      </c>
      <c r="L32" s="11"/>
      <c r="M32" s="11"/>
      <c r="N32" s="11"/>
      <c r="O32" s="49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</row>
    <row r="33" spans="1:90" ht="12.75">
      <c r="A33" s="24">
        <v>29</v>
      </c>
      <c r="B33" s="10"/>
      <c r="C33" s="35">
        <f>'свод разд2'!F34</f>
        <v>0</v>
      </c>
      <c r="D33" s="11"/>
      <c r="E33" s="11"/>
      <c r="F33" s="11"/>
      <c r="G33" s="11"/>
      <c r="H33" s="11"/>
      <c r="I33" s="11"/>
      <c r="J33" s="11"/>
      <c r="K33" s="35">
        <f>'свод разд2'!N34</f>
        <v>0</v>
      </c>
      <c r="L33" s="11"/>
      <c r="M33" s="11"/>
      <c r="N33" s="11"/>
      <c r="O33" s="49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</row>
    <row r="34" spans="1:90" ht="12.75">
      <c r="A34" s="23">
        <v>30</v>
      </c>
      <c r="B34" s="10"/>
      <c r="C34" s="35">
        <f>'свод разд2'!F35</f>
        <v>0</v>
      </c>
      <c r="D34" s="11"/>
      <c r="E34" s="11"/>
      <c r="F34" s="11"/>
      <c r="G34" s="11"/>
      <c r="H34" s="11"/>
      <c r="I34" s="11"/>
      <c r="J34" s="11"/>
      <c r="K34" s="35">
        <f>'свод разд2'!N35</f>
        <v>0</v>
      </c>
      <c r="L34" s="11"/>
      <c r="M34" s="11"/>
      <c r="N34" s="11"/>
      <c r="O34" s="49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</row>
    <row r="35" spans="1:90" ht="12.75">
      <c r="A35" s="23">
        <v>31</v>
      </c>
      <c r="B35" s="10"/>
      <c r="C35" s="35">
        <f>'свод разд2'!F36</f>
        <v>0</v>
      </c>
      <c r="D35" s="11"/>
      <c r="E35" s="11"/>
      <c r="F35" s="11"/>
      <c r="G35" s="11"/>
      <c r="H35" s="11"/>
      <c r="I35" s="11"/>
      <c r="J35" s="11"/>
      <c r="K35" s="35">
        <f>'свод разд2'!N36</f>
        <v>0</v>
      </c>
      <c r="L35" s="11"/>
      <c r="M35" s="11"/>
      <c r="N35" s="11"/>
      <c r="O35" s="49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</row>
    <row r="36" spans="1:90" ht="12.75">
      <c r="A36" s="24">
        <v>32</v>
      </c>
      <c r="B36" s="10"/>
      <c r="C36" s="35">
        <f>'свод разд2'!F37</f>
        <v>0</v>
      </c>
      <c r="D36" s="11"/>
      <c r="E36" s="11"/>
      <c r="F36" s="11"/>
      <c r="G36" s="11"/>
      <c r="H36" s="11"/>
      <c r="I36" s="11"/>
      <c r="J36" s="11"/>
      <c r="K36" s="35">
        <f>'свод разд2'!N37</f>
        <v>0</v>
      </c>
      <c r="L36" s="11"/>
      <c r="M36" s="11"/>
      <c r="N36" s="11"/>
      <c r="O36" s="49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</row>
    <row r="37" spans="1:90" ht="12.75">
      <c r="A37" s="24">
        <v>33</v>
      </c>
      <c r="B37" s="10"/>
      <c r="C37" s="35">
        <f>'свод разд2'!F38</f>
        <v>0</v>
      </c>
      <c r="D37" s="11"/>
      <c r="E37" s="11"/>
      <c r="F37" s="11"/>
      <c r="G37" s="11"/>
      <c r="H37" s="11"/>
      <c r="I37" s="11"/>
      <c r="J37" s="11"/>
      <c r="K37" s="35">
        <f>'свод разд2'!N38</f>
        <v>0</v>
      </c>
      <c r="L37" s="11"/>
      <c r="M37" s="11"/>
      <c r="N37" s="11"/>
      <c r="O37" s="49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90" ht="12.75">
      <c r="A38" s="23">
        <v>34</v>
      </c>
      <c r="B38" s="10"/>
      <c r="C38" s="35">
        <f>'свод разд2'!F39</f>
        <v>0</v>
      </c>
      <c r="D38" s="11"/>
      <c r="E38" s="11"/>
      <c r="F38" s="11"/>
      <c r="G38" s="11"/>
      <c r="H38" s="11"/>
      <c r="I38" s="11"/>
      <c r="J38" s="11"/>
      <c r="K38" s="35">
        <f>'свод разд2'!N39</f>
        <v>0</v>
      </c>
      <c r="L38" s="11"/>
      <c r="M38" s="11"/>
      <c r="N38" s="11"/>
      <c r="O38" s="49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</row>
    <row r="39" spans="1:90" ht="12.75">
      <c r="A39" s="23">
        <v>35</v>
      </c>
      <c r="B39" s="10"/>
      <c r="C39" s="35">
        <f>'свод разд2'!F40</f>
        <v>0</v>
      </c>
      <c r="D39" s="11"/>
      <c r="E39" s="11"/>
      <c r="F39" s="11"/>
      <c r="G39" s="11"/>
      <c r="H39" s="11"/>
      <c r="I39" s="11"/>
      <c r="J39" s="11"/>
      <c r="K39" s="35">
        <f>'свод разд2'!N40</f>
        <v>0</v>
      </c>
      <c r="L39" s="11"/>
      <c r="M39" s="11"/>
      <c r="N39" s="11"/>
      <c r="O39" s="49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</row>
    <row r="40" spans="1:90" ht="12.75">
      <c r="A40" s="24">
        <v>36</v>
      </c>
      <c r="B40" s="10"/>
      <c r="C40" s="35">
        <f>'свод разд2'!F41</f>
        <v>0</v>
      </c>
      <c r="D40" s="11"/>
      <c r="E40" s="11"/>
      <c r="F40" s="11"/>
      <c r="G40" s="11"/>
      <c r="H40" s="11"/>
      <c r="I40" s="11"/>
      <c r="J40" s="11"/>
      <c r="K40" s="35">
        <f>'свод разд2'!N41</f>
        <v>0</v>
      </c>
      <c r="L40" s="11"/>
      <c r="M40" s="11"/>
      <c r="N40" s="11"/>
      <c r="O40" s="49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</row>
    <row r="41" spans="1:90" ht="12.75">
      <c r="A41" s="24">
        <v>37</v>
      </c>
      <c r="B41" s="10"/>
      <c r="C41" s="35">
        <f>'свод разд2'!F42</f>
        <v>0</v>
      </c>
      <c r="D41" s="11"/>
      <c r="E41" s="11"/>
      <c r="F41" s="11"/>
      <c r="G41" s="11"/>
      <c r="H41" s="11"/>
      <c r="I41" s="11"/>
      <c r="J41" s="11"/>
      <c r="K41" s="35">
        <f>'свод разд2'!N42</f>
        <v>0</v>
      </c>
      <c r="L41" s="11"/>
      <c r="M41" s="11"/>
      <c r="N41" s="11"/>
      <c r="O41" s="49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</row>
    <row r="42" spans="1:90" ht="12.75">
      <c r="A42" s="23">
        <v>38</v>
      </c>
      <c r="B42" s="10"/>
      <c r="C42" s="35">
        <f>'свод разд2'!F43</f>
        <v>0</v>
      </c>
      <c r="D42" s="11"/>
      <c r="E42" s="11"/>
      <c r="F42" s="11"/>
      <c r="G42" s="11"/>
      <c r="H42" s="11"/>
      <c r="I42" s="11"/>
      <c r="J42" s="11"/>
      <c r="K42" s="35">
        <f>'свод разд2'!N43</f>
        <v>0</v>
      </c>
      <c r="L42" s="11"/>
      <c r="M42" s="11"/>
      <c r="N42" s="11"/>
      <c r="O42" s="49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</row>
    <row r="43" spans="1:90" ht="12.75">
      <c r="A43" s="23">
        <v>39</v>
      </c>
      <c r="B43" s="10"/>
      <c r="C43" s="35">
        <f>'свод разд2'!F44</f>
        <v>0</v>
      </c>
      <c r="D43" s="11"/>
      <c r="E43" s="11"/>
      <c r="F43" s="11"/>
      <c r="G43" s="11"/>
      <c r="H43" s="11"/>
      <c r="I43" s="11"/>
      <c r="J43" s="11"/>
      <c r="K43" s="35">
        <f>'свод разд2'!N44</f>
        <v>0</v>
      </c>
      <c r="L43" s="11"/>
      <c r="M43" s="11"/>
      <c r="N43" s="11"/>
      <c r="O43" s="49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</row>
    <row r="44" spans="1:90" ht="12.75">
      <c r="A44" s="24">
        <v>40</v>
      </c>
      <c r="B44" s="10"/>
      <c r="C44" s="35">
        <f>'свод разд2'!F45</f>
        <v>0</v>
      </c>
      <c r="D44" s="11"/>
      <c r="E44" s="11"/>
      <c r="F44" s="11"/>
      <c r="G44" s="11"/>
      <c r="H44" s="11"/>
      <c r="I44" s="11"/>
      <c r="J44" s="11"/>
      <c r="K44" s="35">
        <f>'свод разд2'!N45</f>
        <v>0</v>
      </c>
      <c r="L44" s="11"/>
      <c r="M44" s="11"/>
      <c r="N44" s="11"/>
      <c r="O44" s="49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</row>
    <row r="45" spans="1:90" ht="12.75">
      <c r="A45" s="24">
        <v>41</v>
      </c>
      <c r="B45" s="10"/>
      <c r="C45" s="35">
        <f>'свод разд2'!F46</f>
        <v>0</v>
      </c>
      <c r="D45" s="11"/>
      <c r="E45" s="11"/>
      <c r="F45" s="11"/>
      <c r="G45" s="11"/>
      <c r="H45" s="11"/>
      <c r="I45" s="11"/>
      <c r="J45" s="11"/>
      <c r="K45" s="35">
        <f>'свод разд2'!N46</f>
        <v>0</v>
      </c>
      <c r="L45" s="11"/>
      <c r="M45" s="11"/>
      <c r="N45" s="11"/>
      <c r="O45" s="49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</row>
    <row r="46" spans="1:90" ht="12.75">
      <c r="A46" s="23">
        <v>42</v>
      </c>
      <c r="B46" s="10"/>
      <c r="C46" s="35">
        <f>'свод разд2'!F47</f>
        <v>0</v>
      </c>
      <c r="D46" s="11"/>
      <c r="E46" s="11"/>
      <c r="F46" s="11"/>
      <c r="G46" s="11"/>
      <c r="H46" s="11"/>
      <c r="I46" s="11"/>
      <c r="J46" s="11"/>
      <c r="K46" s="35">
        <f>'свод разд2'!N47</f>
        <v>0</v>
      </c>
      <c r="L46" s="11"/>
      <c r="M46" s="11"/>
      <c r="N46" s="11"/>
      <c r="O46" s="49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</row>
    <row r="47" spans="1:90" ht="12.75">
      <c r="A47" s="23">
        <v>43</v>
      </c>
      <c r="B47" s="10"/>
      <c r="C47" s="35">
        <f>'свод разд2'!F48</f>
        <v>0</v>
      </c>
      <c r="D47" s="11"/>
      <c r="E47" s="11"/>
      <c r="F47" s="11"/>
      <c r="G47" s="11"/>
      <c r="H47" s="11"/>
      <c r="I47" s="11"/>
      <c r="J47" s="11"/>
      <c r="K47" s="35">
        <f>'свод разд2'!N48</f>
        <v>0</v>
      </c>
      <c r="L47" s="11"/>
      <c r="M47" s="11"/>
      <c r="N47" s="11"/>
      <c r="O47" s="49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</row>
    <row r="48" spans="1:90" ht="12.75">
      <c r="A48" s="24">
        <v>44</v>
      </c>
      <c r="B48" s="10"/>
      <c r="C48" s="35">
        <f>'свод разд2'!F49</f>
        <v>0</v>
      </c>
      <c r="D48" s="11"/>
      <c r="E48" s="11"/>
      <c r="F48" s="11"/>
      <c r="G48" s="11"/>
      <c r="H48" s="11"/>
      <c r="I48" s="11"/>
      <c r="J48" s="11"/>
      <c r="K48" s="35">
        <f>'свод разд2'!N49</f>
        <v>0</v>
      </c>
      <c r="L48" s="11"/>
      <c r="M48" s="11"/>
      <c r="N48" s="11"/>
      <c r="O48" s="49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</row>
    <row r="49" spans="1:90" ht="12.75">
      <c r="A49" s="24">
        <v>45</v>
      </c>
      <c r="B49" s="10"/>
      <c r="C49" s="35">
        <f>'свод разд2'!F50</f>
        <v>0</v>
      </c>
      <c r="D49" s="11"/>
      <c r="E49" s="11"/>
      <c r="F49" s="11"/>
      <c r="G49" s="11"/>
      <c r="H49" s="11"/>
      <c r="I49" s="11"/>
      <c r="J49" s="11"/>
      <c r="K49" s="35">
        <f>'свод разд2'!N50</f>
        <v>0</v>
      </c>
      <c r="L49" s="11"/>
      <c r="M49" s="11"/>
      <c r="N49" s="11"/>
      <c r="O49" s="49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ht="12.75">
      <c r="A50" s="23">
        <v>46</v>
      </c>
      <c r="B50" s="10"/>
      <c r="C50" s="35">
        <f>'свод разд2'!F51</f>
        <v>0</v>
      </c>
      <c r="D50" s="11"/>
      <c r="E50" s="11"/>
      <c r="F50" s="11"/>
      <c r="G50" s="11"/>
      <c r="H50" s="11"/>
      <c r="I50" s="11"/>
      <c r="J50" s="11"/>
      <c r="K50" s="35">
        <f>'свод разд2'!N51</f>
        <v>0</v>
      </c>
      <c r="L50" s="11"/>
      <c r="M50" s="11"/>
      <c r="N50" s="11"/>
      <c r="O50" s="49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90" ht="12.75">
      <c r="A51" s="23">
        <v>47</v>
      </c>
      <c r="B51" s="10"/>
      <c r="C51" s="35">
        <f>'свод разд2'!F52</f>
        <v>0</v>
      </c>
      <c r="D51" s="11"/>
      <c r="E51" s="11"/>
      <c r="F51" s="11"/>
      <c r="G51" s="11"/>
      <c r="H51" s="11"/>
      <c r="I51" s="11"/>
      <c r="J51" s="11"/>
      <c r="K51" s="35">
        <f>'свод разд2'!N52</f>
        <v>0</v>
      </c>
      <c r="L51" s="11"/>
      <c r="M51" s="11"/>
      <c r="N51" s="11"/>
      <c r="O51" s="49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</row>
    <row r="52" spans="1:90" ht="12.75">
      <c r="A52" s="24">
        <v>48</v>
      </c>
      <c r="B52" s="10"/>
      <c r="C52" s="35">
        <f>'свод разд2'!F53</f>
        <v>0</v>
      </c>
      <c r="D52" s="11"/>
      <c r="E52" s="11"/>
      <c r="F52" s="11"/>
      <c r="G52" s="11"/>
      <c r="H52" s="11"/>
      <c r="I52" s="11"/>
      <c r="J52" s="11"/>
      <c r="K52" s="35">
        <f>'свод разд2'!N53</f>
        <v>0</v>
      </c>
      <c r="L52" s="11"/>
      <c r="M52" s="11"/>
      <c r="N52" s="11"/>
      <c r="O52" s="49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</row>
    <row r="53" spans="1:90" ht="12.75">
      <c r="A53" s="24">
        <v>49</v>
      </c>
      <c r="B53" s="10"/>
      <c r="C53" s="35">
        <f>'свод разд2'!F54</f>
        <v>0</v>
      </c>
      <c r="D53" s="11"/>
      <c r="E53" s="11"/>
      <c r="F53" s="11"/>
      <c r="G53" s="11"/>
      <c r="H53" s="11"/>
      <c r="I53" s="11"/>
      <c r="J53" s="11"/>
      <c r="K53" s="35">
        <f>'свод разд2'!N54</f>
        <v>0</v>
      </c>
      <c r="L53" s="11"/>
      <c r="M53" s="11"/>
      <c r="N53" s="11"/>
      <c r="O53" s="49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</row>
    <row r="54" spans="1:90" ht="12.75">
      <c r="A54" s="23">
        <v>50</v>
      </c>
      <c r="B54" s="10"/>
      <c r="C54" s="35">
        <f>'свод разд2'!F55</f>
        <v>0</v>
      </c>
      <c r="D54" s="11"/>
      <c r="E54" s="11"/>
      <c r="F54" s="11"/>
      <c r="G54" s="11"/>
      <c r="H54" s="11"/>
      <c r="I54" s="11"/>
      <c r="J54" s="11"/>
      <c r="K54" s="35">
        <f>'свод разд2'!N55</f>
        <v>0</v>
      </c>
      <c r="L54" s="11"/>
      <c r="M54" s="11"/>
      <c r="N54" s="11"/>
      <c r="O54" s="49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</row>
    <row r="55" spans="1:90" ht="12.75">
      <c r="A55" s="23">
        <v>51</v>
      </c>
      <c r="B55" s="10"/>
      <c r="C55" s="35">
        <f>'свод разд2'!F56</f>
        <v>0</v>
      </c>
      <c r="D55" s="11"/>
      <c r="E55" s="11"/>
      <c r="F55" s="11"/>
      <c r="G55" s="11"/>
      <c r="H55" s="11"/>
      <c r="I55" s="11"/>
      <c r="J55" s="11"/>
      <c r="K55" s="35">
        <f>'свод разд2'!N56</f>
        <v>0</v>
      </c>
      <c r="L55" s="11"/>
      <c r="M55" s="11"/>
      <c r="N55" s="11"/>
      <c r="O55" s="49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</row>
    <row r="56" spans="1:90" ht="12.75">
      <c r="A56" s="24">
        <v>52</v>
      </c>
      <c r="B56" s="10"/>
      <c r="C56" s="35">
        <f>'свод разд2'!F57</f>
        <v>0</v>
      </c>
      <c r="D56" s="11"/>
      <c r="E56" s="11"/>
      <c r="F56" s="11"/>
      <c r="G56" s="11"/>
      <c r="H56" s="11"/>
      <c r="I56" s="11"/>
      <c r="J56" s="11"/>
      <c r="K56" s="35">
        <f>'свод разд2'!N57</f>
        <v>0</v>
      </c>
      <c r="L56" s="11"/>
      <c r="M56" s="11"/>
      <c r="N56" s="11"/>
      <c r="O56" s="49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</row>
    <row r="57" spans="1:90" ht="12.75">
      <c r="A57" s="24">
        <v>53</v>
      </c>
      <c r="B57" s="10"/>
      <c r="C57" s="35">
        <f>'свод разд2'!F58</f>
        <v>0</v>
      </c>
      <c r="D57" s="11"/>
      <c r="E57" s="11"/>
      <c r="F57" s="11"/>
      <c r="G57" s="11"/>
      <c r="H57" s="11"/>
      <c r="I57" s="11"/>
      <c r="J57" s="11"/>
      <c r="K57" s="35">
        <f>'свод разд2'!N58</f>
        <v>0</v>
      </c>
      <c r="L57" s="11"/>
      <c r="M57" s="11"/>
      <c r="N57" s="11"/>
      <c r="O57" s="49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</row>
    <row r="58" spans="1:90" ht="12.75">
      <c r="A58" s="23">
        <v>54</v>
      </c>
      <c r="B58" s="10"/>
      <c r="C58" s="35">
        <f>'свод разд2'!F59</f>
        <v>0</v>
      </c>
      <c r="D58" s="11"/>
      <c r="E58" s="11"/>
      <c r="F58" s="11"/>
      <c r="G58" s="11"/>
      <c r="H58" s="11"/>
      <c r="I58" s="11"/>
      <c r="J58" s="11"/>
      <c r="K58" s="35">
        <f>'свод разд2'!N59</f>
        <v>0</v>
      </c>
      <c r="L58" s="11"/>
      <c r="M58" s="11"/>
      <c r="N58" s="11"/>
      <c r="O58" s="49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</row>
    <row r="59" spans="1:90" ht="12.75">
      <c r="A59" s="23">
        <v>55</v>
      </c>
      <c r="B59" s="10"/>
      <c r="C59" s="35">
        <f>'свод разд2'!F60</f>
        <v>0</v>
      </c>
      <c r="D59" s="11"/>
      <c r="E59" s="11"/>
      <c r="F59" s="11"/>
      <c r="G59" s="11"/>
      <c r="H59" s="11"/>
      <c r="I59" s="11"/>
      <c r="J59" s="11"/>
      <c r="K59" s="35">
        <f>'свод разд2'!N60</f>
        <v>0</v>
      </c>
      <c r="L59" s="11"/>
      <c r="M59" s="11"/>
      <c r="N59" s="11"/>
      <c r="O59" s="49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</row>
    <row r="60" spans="1:90" ht="12.75">
      <c r="A60" s="24">
        <v>56</v>
      </c>
      <c r="B60" s="10"/>
      <c r="C60" s="35">
        <f>'свод разд2'!F61</f>
        <v>0</v>
      </c>
      <c r="D60" s="11"/>
      <c r="E60" s="11"/>
      <c r="F60" s="11"/>
      <c r="G60" s="11"/>
      <c r="H60" s="11"/>
      <c r="I60" s="11"/>
      <c r="J60" s="11"/>
      <c r="K60" s="35">
        <f>'свод разд2'!N61</f>
        <v>0</v>
      </c>
      <c r="L60" s="11"/>
      <c r="M60" s="11"/>
      <c r="N60" s="11"/>
      <c r="O60" s="49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</row>
    <row r="61" spans="1:90" ht="12.75">
      <c r="A61" s="24">
        <v>57</v>
      </c>
      <c r="B61" s="10"/>
      <c r="C61" s="35">
        <f>'свод разд2'!F62</f>
        <v>0</v>
      </c>
      <c r="D61" s="11"/>
      <c r="E61" s="11"/>
      <c r="F61" s="11"/>
      <c r="G61" s="11"/>
      <c r="H61" s="11"/>
      <c r="I61" s="11"/>
      <c r="J61" s="11"/>
      <c r="K61" s="35">
        <f>'свод разд2'!N62</f>
        <v>0</v>
      </c>
      <c r="L61" s="11"/>
      <c r="M61" s="11"/>
      <c r="N61" s="11"/>
      <c r="O61" s="49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</row>
    <row r="62" spans="1:90" ht="12.75">
      <c r="A62" s="23">
        <v>58</v>
      </c>
      <c r="B62" s="10"/>
      <c r="C62" s="35">
        <f>'свод разд2'!F63</f>
        <v>0</v>
      </c>
      <c r="D62" s="11"/>
      <c r="E62" s="11"/>
      <c r="F62" s="11"/>
      <c r="G62" s="11"/>
      <c r="H62" s="11"/>
      <c r="I62" s="11"/>
      <c r="J62" s="11"/>
      <c r="K62" s="35">
        <f>'свод разд2'!N63</f>
        <v>0</v>
      </c>
      <c r="L62" s="11"/>
      <c r="M62" s="11"/>
      <c r="N62" s="11"/>
      <c r="O62" s="49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 ht="12.75">
      <c r="A63" s="23">
        <v>59</v>
      </c>
      <c r="B63" s="10"/>
      <c r="C63" s="35">
        <f>'свод разд2'!F64</f>
        <v>0</v>
      </c>
      <c r="D63" s="11"/>
      <c r="E63" s="11"/>
      <c r="F63" s="11"/>
      <c r="G63" s="11"/>
      <c r="H63" s="11"/>
      <c r="I63" s="11"/>
      <c r="J63" s="11"/>
      <c r="K63" s="35">
        <f>'свод разд2'!N64</f>
        <v>0</v>
      </c>
      <c r="L63" s="11"/>
      <c r="M63" s="11"/>
      <c r="N63" s="11"/>
      <c r="O63" s="49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</row>
    <row r="64" spans="1:90" ht="12.75">
      <c r="A64" s="24">
        <v>60</v>
      </c>
      <c r="B64" s="10"/>
      <c r="C64" s="35">
        <f>'свод разд2'!F65</f>
        <v>0</v>
      </c>
      <c r="D64" s="11"/>
      <c r="E64" s="11"/>
      <c r="F64" s="11"/>
      <c r="G64" s="11"/>
      <c r="H64" s="11"/>
      <c r="I64" s="11"/>
      <c r="J64" s="11"/>
      <c r="K64" s="35">
        <f>'свод разд2'!N65</f>
        <v>0</v>
      </c>
      <c r="L64" s="11"/>
      <c r="M64" s="11"/>
      <c r="N64" s="11"/>
      <c r="O64" s="49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</row>
    <row r="65" spans="1:90" ht="12.75">
      <c r="A65" s="24">
        <v>61</v>
      </c>
      <c r="B65" s="10"/>
      <c r="C65" s="35">
        <f>'свод разд2'!F66</f>
        <v>0</v>
      </c>
      <c r="D65" s="11"/>
      <c r="E65" s="11"/>
      <c r="F65" s="11"/>
      <c r="G65" s="11"/>
      <c r="H65" s="11"/>
      <c r="I65" s="11"/>
      <c r="J65" s="11"/>
      <c r="K65" s="35">
        <f>'свод разд2'!N66</f>
        <v>0</v>
      </c>
      <c r="L65" s="11"/>
      <c r="M65" s="11"/>
      <c r="N65" s="11"/>
      <c r="O65" s="49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1:90" ht="12.75">
      <c r="A66" s="23">
        <v>62</v>
      </c>
      <c r="B66" s="10"/>
      <c r="C66" s="35">
        <f>'свод разд2'!F67</f>
        <v>0</v>
      </c>
      <c r="D66" s="11"/>
      <c r="E66" s="11"/>
      <c r="F66" s="11"/>
      <c r="G66" s="11"/>
      <c r="H66" s="11"/>
      <c r="I66" s="11"/>
      <c r="J66" s="11"/>
      <c r="K66" s="35">
        <f>'свод разд2'!N67</f>
        <v>0</v>
      </c>
      <c r="L66" s="11"/>
      <c r="M66" s="11"/>
      <c r="N66" s="11"/>
      <c r="O66" s="49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</row>
    <row r="67" spans="1:90" ht="12.75">
      <c r="A67" s="23">
        <v>63</v>
      </c>
      <c r="B67" s="10"/>
      <c r="C67" s="35">
        <f>'свод разд2'!F68</f>
        <v>0</v>
      </c>
      <c r="D67" s="11"/>
      <c r="E67" s="11"/>
      <c r="F67" s="11"/>
      <c r="G67" s="11"/>
      <c r="H67" s="11"/>
      <c r="I67" s="11"/>
      <c r="J67" s="11"/>
      <c r="K67" s="35">
        <f>'свод разд2'!N68</f>
        <v>0</v>
      </c>
      <c r="L67" s="11"/>
      <c r="M67" s="11"/>
      <c r="N67" s="11"/>
      <c r="O67" s="49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</row>
    <row r="68" spans="1:90" ht="12.75">
      <c r="A68" s="24">
        <v>64</v>
      </c>
      <c r="B68" s="10"/>
      <c r="C68" s="35">
        <f>'свод разд2'!F69</f>
        <v>0</v>
      </c>
      <c r="D68" s="11"/>
      <c r="E68" s="11"/>
      <c r="F68" s="11"/>
      <c r="G68" s="11"/>
      <c r="H68" s="11"/>
      <c r="I68" s="11"/>
      <c r="J68" s="11"/>
      <c r="K68" s="35">
        <f>'свод разд2'!N69</f>
        <v>0</v>
      </c>
      <c r="L68" s="11"/>
      <c r="M68" s="11"/>
      <c r="N68" s="11"/>
      <c r="O68" s="49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</row>
    <row r="69" spans="1:90" ht="12.75">
      <c r="A69" s="24">
        <v>65</v>
      </c>
      <c r="B69" s="10"/>
      <c r="C69" s="35">
        <f>'свод разд2'!F70</f>
        <v>0</v>
      </c>
      <c r="D69" s="11"/>
      <c r="E69" s="11"/>
      <c r="F69" s="11"/>
      <c r="G69" s="11"/>
      <c r="H69" s="11"/>
      <c r="I69" s="11"/>
      <c r="J69" s="11"/>
      <c r="K69" s="35">
        <f>'свод разд2'!N70</f>
        <v>0</v>
      </c>
      <c r="L69" s="11"/>
      <c r="M69" s="11"/>
      <c r="N69" s="11"/>
      <c r="O69" s="49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</row>
    <row r="70" spans="1:90" ht="12.75">
      <c r="A70" s="23">
        <v>66</v>
      </c>
      <c r="B70" s="10"/>
      <c r="C70" s="35">
        <f>'свод разд2'!F71</f>
        <v>0</v>
      </c>
      <c r="D70" s="11"/>
      <c r="E70" s="11"/>
      <c r="F70" s="11"/>
      <c r="G70" s="11"/>
      <c r="H70" s="11"/>
      <c r="I70" s="11"/>
      <c r="J70" s="11"/>
      <c r="K70" s="35">
        <f>'свод разд2'!N71</f>
        <v>0</v>
      </c>
      <c r="L70" s="11"/>
      <c r="M70" s="11"/>
      <c r="N70" s="11"/>
      <c r="O70" s="49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1:90" ht="12.75">
      <c r="A71" s="23">
        <v>67</v>
      </c>
      <c r="B71" s="10"/>
      <c r="C71" s="35">
        <f>'свод разд2'!F72</f>
        <v>0</v>
      </c>
      <c r="D71" s="11"/>
      <c r="E71" s="11"/>
      <c r="F71" s="11"/>
      <c r="G71" s="11"/>
      <c r="H71" s="11"/>
      <c r="I71" s="11"/>
      <c r="J71" s="11"/>
      <c r="K71" s="35">
        <f>'свод разд2'!N72</f>
        <v>0</v>
      </c>
      <c r="L71" s="11"/>
      <c r="M71" s="11"/>
      <c r="N71" s="11"/>
      <c r="O71" s="49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</row>
    <row r="72" spans="1:90" ht="12.75">
      <c r="A72" s="24">
        <v>68</v>
      </c>
      <c r="B72" s="10"/>
      <c r="C72" s="35">
        <f>'свод разд2'!F73</f>
        <v>0</v>
      </c>
      <c r="D72" s="11"/>
      <c r="E72" s="11"/>
      <c r="F72" s="11"/>
      <c r="G72" s="11"/>
      <c r="H72" s="11"/>
      <c r="I72" s="11"/>
      <c r="J72" s="11"/>
      <c r="K72" s="35">
        <f>'свод разд2'!N73</f>
        <v>0</v>
      </c>
      <c r="L72" s="11"/>
      <c r="M72" s="11"/>
      <c r="N72" s="11"/>
      <c r="O72" s="49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</row>
    <row r="73" spans="1:90" ht="12.75">
      <c r="A73" s="24">
        <v>69</v>
      </c>
      <c r="B73" s="10"/>
      <c r="C73" s="35">
        <f>'свод разд2'!F74</f>
        <v>0</v>
      </c>
      <c r="D73" s="11"/>
      <c r="E73" s="11"/>
      <c r="F73" s="11"/>
      <c r="G73" s="11"/>
      <c r="H73" s="11"/>
      <c r="I73" s="11"/>
      <c r="J73" s="11"/>
      <c r="K73" s="35">
        <f>'свод разд2'!N74</f>
        <v>0</v>
      </c>
      <c r="L73" s="11"/>
      <c r="M73" s="11"/>
      <c r="N73" s="11"/>
      <c r="O73" s="49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</row>
    <row r="74" spans="1:90" ht="12.75">
      <c r="A74" s="23">
        <v>70</v>
      </c>
      <c r="B74" s="10"/>
      <c r="C74" s="35">
        <f>'свод разд2'!F75</f>
        <v>0</v>
      </c>
      <c r="D74" s="11"/>
      <c r="E74" s="11"/>
      <c r="F74" s="11"/>
      <c r="G74" s="11"/>
      <c r="H74" s="11"/>
      <c r="I74" s="11"/>
      <c r="J74" s="11"/>
      <c r="K74" s="35">
        <f>'свод разд2'!N75</f>
        <v>0</v>
      </c>
      <c r="L74" s="11"/>
      <c r="M74" s="11"/>
      <c r="N74" s="11"/>
      <c r="O74" s="49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</row>
    <row r="75" spans="1:90" ht="12.75">
      <c r="A75" s="23">
        <v>71</v>
      </c>
      <c r="B75" s="10"/>
      <c r="C75" s="35">
        <f>'свод разд2'!F76</f>
        <v>0</v>
      </c>
      <c r="D75" s="11"/>
      <c r="E75" s="11"/>
      <c r="F75" s="11"/>
      <c r="G75" s="11"/>
      <c r="H75" s="11"/>
      <c r="I75" s="11"/>
      <c r="J75" s="11"/>
      <c r="K75" s="35">
        <f>'свод разд2'!N76</f>
        <v>0</v>
      </c>
      <c r="L75" s="11"/>
      <c r="M75" s="11"/>
      <c r="N75" s="11"/>
      <c r="O75" s="49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</row>
    <row r="76" spans="1:90" ht="12.75">
      <c r="A76" s="24">
        <v>72</v>
      </c>
      <c r="B76" s="10"/>
      <c r="C76" s="35">
        <f>'свод разд2'!F77</f>
        <v>0</v>
      </c>
      <c r="D76" s="11"/>
      <c r="E76" s="11"/>
      <c r="F76" s="11"/>
      <c r="G76" s="11"/>
      <c r="H76" s="11"/>
      <c r="I76" s="11"/>
      <c r="J76" s="11"/>
      <c r="K76" s="35">
        <f>'свод разд2'!N77</f>
        <v>0</v>
      </c>
      <c r="L76" s="11"/>
      <c r="M76" s="11"/>
      <c r="N76" s="11"/>
      <c r="O76" s="49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</row>
    <row r="77" spans="1:90" ht="12.75">
      <c r="A77" s="23">
        <v>73</v>
      </c>
      <c r="B77" s="10"/>
      <c r="C77" s="35">
        <f>'свод разд2'!F78</f>
        <v>0</v>
      </c>
      <c r="D77" s="11"/>
      <c r="E77" s="11"/>
      <c r="F77" s="11"/>
      <c r="G77" s="11"/>
      <c r="H77" s="11"/>
      <c r="I77" s="11"/>
      <c r="J77" s="11"/>
      <c r="K77" s="35">
        <f>'свод разд2'!N78</f>
        <v>0</v>
      </c>
      <c r="L77" s="11"/>
      <c r="M77" s="11"/>
      <c r="N77" s="11"/>
      <c r="O77" s="49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</row>
    <row r="78" spans="1:90" ht="12.75">
      <c r="A78" s="23">
        <v>74</v>
      </c>
      <c r="B78" s="10"/>
      <c r="C78" s="35">
        <f>'свод разд2'!F79</f>
        <v>0</v>
      </c>
      <c r="D78" s="11"/>
      <c r="E78" s="11"/>
      <c r="F78" s="11"/>
      <c r="G78" s="11"/>
      <c r="H78" s="11"/>
      <c r="I78" s="11"/>
      <c r="J78" s="11"/>
      <c r="K78" s="35">
        <f>'свод разд2'!N79</f>
        <v>0</v>
      </c>
      <c r="L78" s="11"/>
      <c r="M78" s="11"/>
      <c r="N78" s="11"/>
      <c r="O78" s="49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</row>
    <row r="79" spans="1:90" ht="12.75">
      <c r="A79" s="24">
        <v>75</v>
      </c>
      <c r="B79" s="10"/>
      <c r="C79" s="35">
        <f>'свод разд2'!F80</f>
        <v>0</v>
      </c>
      <c r="D79" s="11"/>
      <c r="E79" s="11"/>
      <c r="F79" s="11"/>
      <c r="G79" s="11"/>
      <c r="H79" s="11"/>
      <c r="I79" s="11"/>
      <c r="J79" s="11"/>
      <c r="K79" s="35">
        <f>'свод разд2'!N80</f>
        <v>0</v>
      </c>
      <c r="L79" s="11"/>
      <c r="M79" s="11"/>
      <c r="N79" s="11"/>
      <c r="O79" s="49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</row>
    <row r="80" spans="1:90" ht="12.75">
      <c r="A80" s="23">
        <v>76</v>
      </c>
      <c r="B80" s="10"/>
      <c r="C80" s="35">
        <f>'свод разд2'!F81</f>
        <v>0</v>
      </c>
      <c r="D80" s="11"/>
      <c r="E80" s="11"/>
      <c r="F80" s="11"/>
      <c r="G80" s="11"/>
      <c r="H80" s="11"/>
      <c r="I80" s="11"/>
      <c r="J80" s="11"/>
      <c r="K80" s="35">
        <f>'свод разд2'!N81</f>
        <v>0</v>
      </c>
      <c r="L80" s="11"/>
      <c r="M80" s="11"/>
      <c r="N80" s="11"/>
      <c r="O80" s="49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</row>
    <row r="81" spans="1:90" ht="12.75">
      <c r="A81" s="23">
        <v>77</v>
      </c>
      <c r="B81" s="10"/>
      <c r="C81" s="35">
        <f>'свод разд2'!F82</f>
        <v>0</v>
      </c>
      <c r="D81" s="11"/>
      <c r="E81" s="11"/>
      <c r="F81" s="11"/>
      <c r="G81" s="11"/>
      <c r="H81" s="11"/>
      <c r="I81" s="11"/>
      <c r="J81" s="11"/>
      <c r="K81" s="35">
        <f>'свод разд2'!N82</f>
        <v>0</v>
      </c>
      <c r="L81" s="11"/>
      <c r="M81" s="11"/>
      <c r="N81" s="11"/>
      <c r="O81" s="49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</row>
    <row r="82" spans="1:90" ht="12.75">
      <c r="A82" s="24">
        <v>78</v>
      </c>
      <c r="B82" s="10"/>
      <c r="C82" s="35">
        <f>'свод разд2'!F83</f>
        <v>0</v>
      </c>
      <c r="D82" s="11"/>
      <c r="E82" s="11"/>
      <c r="F82" s="11"/>
      <c r="G82" s="11"/>
      <c r="H82" s="11"/>
      <c r="I82" s="11"/>
      <c r="J82" s="11"/>
      <c r="K82" s="35">
        <f>'свод разд2'!N83</f>
        <v>0</v>
      </c>
      <c r="L82" s="11"/>
      <c r="M82" s="11"/>
      <c r="N82" s="11"/>
      <c r="O82" s="49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</row>
    <row r="83" spans="1:90" ht="12.75">
      <c r="A83" s="23">
        <v>79</v>
      </c>
      <c r="B83" s="10"/>
      <c r="C83" s="35">
        <f>'свод разд2'!F84</f>
        <v>0</v>
      </c>
      <c r="D83" s="11"/>
      <c r="E83" s="11"/>
      <c r="F83" s="11"/>
      <c r="G83" s="11"/>
      <c r="H83" s="11"/>
      <c r="I83" s="11"/>
      <c r="J83" s="11"/>
      <c r="K83" s="35">
        <f>'свод разд2'!N84</f>
        <v>0</v>
      </c>
      <c r="L83" s="11"/>
      <c r="M83" s="11"/>
      <c r="N83" s="11"/>
      <c r="O83" s="49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</row>
    <row r="84" spans="1:90" ht="12.75" customHeight="1">
      <c r="A84" s="23">
        <v>80</v>
      </c>
      <c r="B84" s="10"/>
      <c r="C84" s="35">
        <f>'свод разд2'!F85</f>
        <v>0</v>
      </c>
      <c r="D84" s="11"/>
      <c r="E84" s="11"/>
      <c r="F84" s="11"/>
      <c r="G84" s="11"/>
      <c r="H84" s="11"/>
      <c r="I84" s="11"/>
      <c r="J84" s="11"/>
      <c r="K84" s="35">
        <f>'свод разд2'!N85</f>
        <v>0</v>
      </c>
      <c r="L84" s="11"/>
      <c r="M84" s="11"/>
      <c r="N84" s="11"/>
      <c r="O84" s="49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</row>
    <row r="85" spans="1:90" ht="12.75" customHeight="1">
      <c r="A85" s="24">
        <v>81</v>
      </c>
      <c r="B85" s="10"/>
      <c r="C85" s="35">
        <f>'свод разд2'!F86</f>
        <v>0</v>
      </c>
      <c r="D85" s="11"/>
      <c r="E85" s="11"/>
      <c r="F85" s="11"/>
      <c r="G85" s="11"/>
      <c r="H85" s="11"/>
      <c r="I85" s="11"/>
      <c r="J85" s="11"/>
      <c r="K85" s="35">
        <f>'свод разд2'!N86</f>
        <v>0</v>
      </c>
      <c r="L85" s="11"/>
      <c r="M85" s="11"/>
      <c r="N85" s="11"/>
      <c r="O85" s="49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</row>
    <row r="86" spans="1:90" ht="12.75" customHeight="1">
      <c r="A86" s="23">
        <v>82</v>
      </c>
      <c r="B86" s="10"/>
      <c r="C86" s="35">
        <f>'свод разд2'!F87</f>
        <v>0</v>
      </c>
      <c r="D86" s="11"/>
      <c r="E86" s="11"/>
      <c r="F86" s="11"/>
      <c r="G86" s="11"/>
      <c r="H86" s="11"/>
      <c r="I86" s="11"/>
      <c r="J86" s="11"/>
      <c r="K86" s="35">
        <f>'свод разд2'!N87</f>
        <v>0</v>
      </c>
      <c r="L86" s="11"/>
      <c r="M86" s="11"/>
      <c r="N86" s="11"/>
      <c r="O86" s="49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</row>
    <row r="87" spans="1:90" ht="24.75" customHeight="1">
      <c r="A87" s="62"/>
      <c r="B87" s="63" t="s">
        <v>83</v>
      </c>
      <c r="C87" s="58">
        <f>'свод разд2'!F88</f>
        <v>0</v>
      </c>
      <c r="D87" s="58">
        <f>SUM(D5:D86)</f>
        <v>0</v>
      </c>
      <c r="E87" s="58">
        <f aca="true" t="shared" si="0" ref="E87:J87">SUM(E5:E86)</f>
        <v>0</v>
      </c>
      <c r="F87" s="58">
        <f t="shared" si="0"/>
        <v>0</v>
      </c>
      <c r="G87" s="58">
        <f>'свод разд2'!C88</f>
        <v>0</v>
      </c>
      <c r="H87" s="58">
        <f t="shared" si="0"/>
        <v>0</v>
      </c>
      <c r="I87" s="58">
        <f t="shared" si="0"/>
        <v>0</v>
      </c>
      <c r="J87" s="58">
        <f t="shared" si="0"/>
        <v>0</v>
      </c>
      <c r="K87" s="58">
        <f>'свод разд2'!N88</f>
        <v>0</v>
      </c>
      <c r="L87" s="58">
        <f>SUM(L5:L86)</f>
        <v>0</v>
      </c>
      <c r="M87" s="58">
        <f>SUM(M5:M86)</f>
        <v>0</v>
      </c>
      <c r="N87" s="58">
        <f>SUM(N5:N86)</f>
        <v>0</v>
      </c>
      <c r="O87" s="58">
        <f>SUM(O5:O86)</f>
        <v>0</v>
      </c>
      <c r="P87" s="58">
        <f aca="true" t="shared" si="1" ref="P87:AU87">SUM(P5:P86)</f>
        <v>0</v>
      </c>
      <c r="Q87" s="58">
        <f t="shared" si="1"/>
        <v>0</v>
      </c>
      <c r="R87" s="58">
        <f t="shared" si="1"/>
        <v>0</v>
      </c>
      <c r="S87" s="58">
        <f t="shared" si="1"/>
        <v>0</v>
      </c>
      <c r="T87" s="58">
        <f t="shared" si="1"/>
        <v>0</v>
      </c>
      <c r="U87" s="58">
        <f t="shared" si="1"/>
        <v>0</v>
      </c>
      <c r="V87" s="58">
        <f t="shared" si="1"/>
        <v>0</v>
      </c>
      <c r="W87" s="58">
        <f t="shared" si="1"/>
        <v>0</v>
      </c>
      <c r="X87" s="58">
        <f t="shared" si="1"/>
        <v>0</v>
      </c>
      <c r="Y87" s="58">
        <f t="shared" si="1"/>
        <v>0</v>
      </c>
      <c r="Z87" s="58">
        <f t="shared" si="1"/>
        <v>0</v>
      </c>
      <c r="AA87" s="58">
        <f t="shared" si="1"/>
        <v>0</v>
      </c>
      <c r="AB87" s="58">
        <f t="shared" si="1"/>
        <v>0</v>
      </c>
      <c r="AC87" s="58">
        <f t="shared" si="1"/>
        <v>0</v>
      </c>
      <c r="AD87" s="58">
        <f t="shared" si="1"/>
        <v>0</v>
      </c>
      <c r="AE87" s="58">
        <f t="shared" si="1"/>
        <v>0</v>
      </c>
      <c r="AF87" s="58">
        <f t="shared" si="1"/>
        <v>0</v>
      </c>
      <c r="AG87" s="58">
        <f t="shared" si="1"/>
        <v>0</v>
      </c>
      <c r="AH87" s="58">
        <f t="shared" si="1"/>
        <v>0</v>
      </c>
      <c r="AI87" s="58">
        <f t="shared" si="1"/>
        <v>0</v>
      </c>
      <c r="AJ87" s="58">
        <f t="shared" si="1"/>
        <v>0</v>
      </c>
      <c r="AK87" s="58">
        <f t="shared" si="1"/>
        <v>0</v>
      </c>
      <c r="AL87" s="58">
        <f t="shared" si="1"/>
        <v>0</v>
      </c>
      <c r="AM87" s="58">
        <f t="shared" si="1"/>
        <v>0</v>
      </c>
      <c r="AN87" s="58">
        <f t="shared" si="1"/>
        <v>0</v>
      </c>
      <c r="AO87" s="58">
        <f t="shared" si="1"/>
        <v>0</v>
      </c>
      <c r="AP87" s="58">
        <f t="shared" si="1"/>
        <v>0</v>
      </c>
      <c r="AQ87" s="58">
        <f t="shared" si="1"/>
        <v>0</v>
      </c>
      <c r="AR87" s="58">
        <f t="shared" si="1"/>
        <v>0</v>
      </c>
      <c r="AS87" s="58">
        <f t="shared" si="1"/>
        <v>0</v>
      </c>
      <c r="AT87" s="58">
        <f t="shared" si="1"/>
        <v>0</v>
      </c>
      <c r="AU87" s="58">
        <f t="shared" si="1"/>
        <v>0</v>
      </c>
      <c r="AV87" s="58">
        <f aca="true" t="shared" si="2" ref="AV87:CA87">SUM(AV5:AV86)</f>
        <v>0</v>
      </c>
      <c r="AW87" s="58">
        <f t="shared" si="2"/>
        <v>0</v>
      </c>
      <c r="AX87" s="58">
        <f t="shared" si="2"/>
        <v>0</v>
      </c>
      <c r="AY87" s="58">
        <f t="shared" si="2"/>
        <v>0</v>
      </c>
      <c r="AZ87" s="58">
        <f t="shared" si="2"/>
        <v>0</v>
      </c>
      <c r="BA87" s="58">
        <f t="shared" si="2"/>
        <v>0</v>
      </c>
      <c r="BB87" s="58">
        <f t="shared" si="2"/>
        <v>0</v>
      </c>
      <c r="BC87" s="58">
        <f t="shared" si="2"/>
        <v>0</v>
      </c>
      <c r="BD87" s="58">
        <f t="shared" si="2"/>
        <v>0</v>
      </c>
      <c r="BE87" s="58">
        <f t="shared" si="2"/>
        <v>0</v>
      </c>
      <c r="BF87" s="58">
        <f t="shared" si="2"/>
        <v>0</v>
      </c>
      <c r="BG87" s="58">
        <f t="shared" si="2"/>
        <v>0</v>
      </c>
      <c r="BH87" s="58">
        <f t="shared" si="2"/>
        <v>0</v>
      </c>
      <c r="BI87" s="58">
        <f t="shared" si="2"/>
        <v>0</v>
      </c>
      <c r="BJ87" s="58">
        <f t="shared" si="2"/>
        <v>0</v>
      </c>
      <c r="BK87" s="58">
        <f t="shared" si="2"/>
        <v>0</v>
      </c>
      <c r="BL87" s="58">
        <f t="shared" si="2"/>
        <v>0</v>
      </c>
      <c r="BM87" s="58">
        <f t="shared" si="2"/>
        <v>0</v>
      </c>
      <c r="BN87" s="58">
        <f t="shared" si="2"/>
        <v>0</v>
      </c>
      <c r="BO87" s="58">
        <f t="shared" si="2"/>
        <v>0</v>
      </c>
      <c r="BP87" s="58">
        <f t="shared" si="2"/>
        <v>0</v>
      </c>
      <c r="BQ87" s="58">
        <f t="shared" si="2"/>
        <v>0</v>
      </c>
      <c r="BR87" s="58">
        <f t="shared" si="2"/>
        <v>0</v>
      </c>
      <c r="BS87" s="58">
        <f t="shared" si="2"/>
        <v>0</v>
      </c>
      <c r="BT87" s="58">
        <f t="shared" si="2"/>
        <v>0</v>
      </c>
      <c r="BU87" s="58">
        <f t="shared" si="2"/>
        <v>0</v>
      </c>
      <c r="BV87" s="58">
        <f t="shared" si="2"/>
        <v>0</v>
      </c>
      <c r="BW87" s="58">
        <f t="shared" si="2"/>
        <v>0</v>
      </c>
      <c r="BX87" s="58">
        <f t="shared" si="2"/>
        <v>0</v>
      </c>
      <c r="BY87" s="58">
        <f t="shared" si="2"/>
        <v>0</v>
      </c>
      <c r="BZ87" s="58">
        <f t="shared" si="2"/>
        <v>0</v>
      </c>
      <c r="CA87" s="58">
        <f t="shared" si="2"/>
        <v>0</v>
      </c>
      <c r="CB87" s="58">
        <f aca="true" t="shared" si="3" ref="CB87:CL87">SUM(CB5:CB86)</f>
        <v>0</v>
      </c>
      <c r="CC87" s="58">
        <f t="shared" si="3"/>
        <v>0</v>
      </c>
      <c r="CD87" s="58">
        <f t="shared" si="3"/>
        <v>0</v>
      </c>
      <c r="CE87" s="58">
        <f t="shared" si="3"/>
        <v>0</v>
      </c>
      <c r="CF87" s="58">
        <f t="shared" si="3"/>
        <v>0</v>
      </c>
      <c r="CG87" s="58">
        <f t="shared" si="3"/>
        <v>0</v>
      </c>
      <c r="CH87" s="58">
        <f t="shared" si="3"/>
        <v>0</v>
      </c>
      <c r="CI87" s="58">
        <f t="shared" si="3"/>
        <v>0</v>
      </c>
      <c r="CJ87" s="58">
        <f t="shared" si="3"/>
        <v>0</v>
      </c>
      <c r="CK87" s="58">
        <f t="shared" si="3"/>
        <v>0</v>
      </c>
      <c r="CL87" s="58">
        <f t="shared" si="3"/>
        <v>0</v>
      </c>
    </row>
    <row r="88" spans="1:111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</row>
    <row r="89" spans="1:111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</row>
    <row r="90" spans="1:111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</row>
    <row r="91" spans="1:111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</row>
    <row r="92" spans="1:111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</row>
    <row r="93" spans="1:111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</row>
    <row r="94" spans="1:111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</row>
    <row r="95" spans="1:111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</row>
    <row r="96" spans="1:111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</row>
    <row r="97" spans="1:111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</row>
    <row r="98" spans="1:111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</row>
    <row r="99" spans="1:111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</row>
    <row r="100" spans="1:111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</row>
    <row r="101" spans="1:111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</row>
    <row r="102" spans="1:111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</row>
    <row r="103" spans="1:111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</row>
    <row r="104" spans="1:111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</row>
    <row r="105" spans="1:111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</row>
    <row r="106" spans="1:111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</row>
    <row r="107" spans="1:111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</row>
    <row r="108" spans="1:111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</row>
    <row r="109" spans="1:111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</row>
    <row r="110" spans="1:111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</row>
    <row r="111" spans="1:111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</row>
    <row r="112" spans="1:111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</row>
    <row r="113" spans="1:111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</row>
    <row r="114" spans="1:111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</row>
    <row r="115" spans="1:111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</row>
    <row r="116" spans="1:111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</row>
    <row r="117" spans="1:111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</row>
    <row r="118" spans="1:111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</row>
    <row r="119" spans="1:111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</row>
    <row r="120" spans="1:111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</row>
    <row r="121" spans="1:111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</row>
    <row r="122" spans="1:111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</row>
    <row r="123" spans="1:111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</row>
    <row r="124" spans="1:111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</row>
    <row r="125" spans="1:111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</row>
    <row r="126" spans="1:111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</row>
    <row r="127" spans="1:111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</row>
    <row r="128" spans="1:111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</row>
    <row r="129" spans="1:111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</row>
    <row r="130" spans="1:111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</row>
    <row r="131" spans="1:111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</row>
    <row r="132" spans="1:111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</row>
    <row r="133" spans="1:111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</row>
    <row r="134" spans="1:111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</row>
    <row r="135" spans="1:111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</row>
    <row r="136" spans="1:111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</row>
    <row r="137" spans="1:111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</row>
    <row r="138" spans="1:111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</row>
    <row r="139" spans="1:111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</row>
    <row r="140" spans="1:111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</row>
    <row r="141" spans="1:111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</row>
    <row r="142" spans="1:111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</row>
    <row r="143" spans="1:111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</row>
    <row r="144" spans="1:111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</row>
    <row r="145" spans="1:111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</row>
    <row r="146" spans="1:111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</row>
    <row r="147" spans="1:111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</row>
    <row r="148" spans="1:111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</row>
    <row r="149" spans="1:111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</row>
    <row r="150" spans="1:111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</row>
    <row r="151" spans="1:111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</row>
    <row r="152" spans="1:111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</row>
    <row r="153" spans="1:111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</row>
    <row r="154" spans="1:111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</row>
    <row r="155" spans="1:111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</row>
    <row r="156" spans="1:111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</row>
    <row r="157" spans="1:111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</row>
    <row r="158" spans="1:111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</row>
    <row r="159" spans="1:111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</row>
    <row r="160" spans="1:111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</row>
    <row r="161" spans="1:111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</row>
    <row r="162" spans="1:111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</row>
    <row r="163" spans="1:111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</row>
    <row r="164" spans="1:111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</row>
    <row r="165" spans="1:111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</row>
    <row r="166" spans="1:111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</row>
    <row r="167" spans="1:111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</row>
    <row r="168" spans="1:111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</row>
    <row r="169" spans="1:111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</row>
    <row r="170" spans="1:111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</row>
    <row r="171" spans="1:111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</row>
    <row r="172" spans="1:111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</row>
    <row r="173" spans="1:111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</row>
    <row r="174" spans="1:111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</row>
    <row r="175" spans="1:111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</row>
    <row r="176" spans="1:111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</row>
    <row r="177" spans="1:111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</row>
    <row r="178" spans="1:111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</row>
    <row r="179" spans="1:111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</row>
    <row r="180" spans="1:111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</row>
    <row r="181" spans="1:111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</row>
    <row r="182" spans="1:111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</row>
    <row r="183" spans="1:111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</row>
    <row r="184" spans="1:111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</row>
    <row r="185" spans="1:111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</row>
    <row r="186" spans="1:111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</row>
    <row r="187" spans="1:111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</row>
    <row r="188" spans="1:111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</row>
    <row r="189" spans="1:111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</row>
    <row r="190" spans="1:111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</row>
    <row r="191" spans="1:111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</row>
    <row r="192" spans="1:111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</row>
    <row r="193" spans="1:111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</row>
    <row r="194" spans="1:111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</row>
    <row r="195" spans="1:111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</row>
    <row r="196" spans="1:111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</row>
    <row r="197" spans="1:111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</row>
    <row r="198" spans="1:111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</row>
    <row r="199" spans="1:111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</row>
    <row r="200" spans="1:111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</row>
    <row r="201" spans="1:111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</row>
    <row r="202" spans="1:111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</row>
    <row r="203" spans="1:111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</row>
    <row r="204" spans="1:111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</row>
    <row r="205" spans="1:111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</row>
    <row r="206" spans="1:111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</row>
    <row r="207" spans="1:111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</row>
    <row r="208" spans="1:111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</row>
    <row r="209" spans="1:111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</row>
    <row r="210" spans="1:111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</row>
    <row r="211" spans="1:111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</row>
    <row r="212" spans="1:111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</row>
    <row r="213" spans="1:111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</row>
    <row r="214" spans="1:111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</row>
    <row r="215" spans="1:111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</row>
    <row r="216" spans="1:111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</row>
    <row r="217" spans="1:111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</row>
    <row r="218" spans="1:111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</row>
    <row r="219" spans="1:111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</row>
    <row r="220" spans="1:111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</row>
    <row r="221" spans="1:111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</row>
    <row r="222" spans="1:111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</row>
    <row r="223" spans="1:111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</row>
    <row r="224" spans="1:111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</row>
    <row r="225" spans="1:111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</row>
    <row r="226" spans="1:111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</row>
    <row r="227" spans="1:111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</row>
    <row r="228" spans="1:111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</row>
    <row r="229" spans="1:111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</row>
    <row r="230" spans="1:111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</row>
    <row r="231" spans="1:111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</row>
    <row r="232" spans="1:111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</row>
    <row r="233" spans="1:111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</row>
    <row r="234" spans="1:111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</row>
    <row r="235" spans="1:111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</row>
    <row r="236" spans="1:111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</row>
    <row r="237" spans="1:111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</row>
    <row r="238" spans="1:111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</row>
    <row r="239" spans="1:111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</row>
    <row r="240" spans="1:111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</row>
    <row r="241" spans="1:111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</row>
    <row r="242" spans="1:111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</row>
    <row r="243" spans="1:111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</row>
    <row r="244" spans="1:111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</row>
    <row r="245" spans="1:111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</row>
    <row r="246" spans="1:111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</row>
    <row r="247" spans="1:111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</row>
    <row r="248" spans="1:111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</row>
    <row r="249" spans="1:111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</row>
    <row r="250" spans="1:111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</row>
    <row r="251" spans="1:111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</row>
    <row r="252" spans="1:111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</row>
    <row r="253" spans="1:111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</row>
    <row r="254" spans="1:111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</row>
    <row r="255" spans="1:111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</row>
    <row r="256" spans="1:111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</row>
    <row r="257" spans="1:111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</row>
    <row r="258" spans="1:111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</row>
    <row r="259" spans="1:111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</row>
    <row r="260" spans="1:111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</row>
    <row r="261" spans="1:111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</row>
    <row r="262" spans="1:111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</row>
    <row r="263" spans="1:111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</row>
    <row r="264" spans="1:111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</row>
    <row r="265" spans="1:111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</row>
    <row r="266" spans="1:111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</row>
    <row r="267" spans="1:111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</row>
    <row r="268" spans="1:111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</row>
    <row r="269" spans="1:111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</row>
    <row r="270" spans="1:111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</row>
    <row r="271" spans="1:111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</row>
    <row r="272" spans="1:111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</row>
    <row r="273" spans="1:111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</row>
    <row r="274" spans="1:111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</row>
    <row r="275" spans="1:111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</row>
    <row r="276" spans="1:111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</row>
    <row r="277" spans="1:111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</row>
    <row r="278" spans="1:111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</row>
    <row r="279" spans="1:111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</row>
    <row r="280" spans="1:111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</row>
    <row r="281" spans="1:111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</row>
    <row r="282" spans="1:111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</row>
    <row r="283" spans="1:111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</row>
    <row r="284" spans="1:111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</row>
    <row r="285" spans="1:111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</row>
    <row r="286" spans="1:111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</row>
    <row r="287" spans="1:111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</row>
    <row r="288" spans="1:111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</row>
    <row r="289" spans="1:111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</row>
    <row r="290" spans="1:111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</row>
    <row r="291" spans="1:111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</row>
    <row r="292" spans="1:111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</row>
    <row r="293" spans="1:111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</row>
    <row r="294" spans="1:111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</row>
    <row r="295" spans="1:111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</row>
    <row r="296" spans="1:111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</row>
    <row r="297" spans="1:111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</row>
    <row r="298" spans="1:111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</row>
    <row r="299" spans="1:111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</row>
    <row r="300" spans="1:111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</row>
    <row r="301" spans="1:111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</row>
    <row r="302" spans="1:111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</row>
    <row r="303" spans="1:111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</row>
    <row r="304" spans="1:111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</row>
    <row r="305" spans="1:111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</row>
    <row r="306" spans="1:111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</row>
    <row r="307" spans="1:111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</row>
    <row r="308" spans="1:111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</row>
    <row r="309" spans="1:111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</row>
    <row r="310" spans="1:111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</row>
    <row r="311" spans="1:111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</row>
    <row r="312" spans="1:111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</row>
    <row r="313" spans="1:111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</row>
    <row r="314" spans="1:111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</row>
    <row r="315" spans="1:111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</row>
    <row r="316" spans="1:111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</row>
    <row r="317" spans="1:111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</row>
    <row r="318" spans="1:111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</row>
    <row r="319" spans="1:111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</row>
    <row r="320" spans="1:111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</row>
    <row r="321" spans="1:111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</row>
    <row r="322" spans="1:111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</row>
    <row r="323" spans="1:111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</row>
    <row r="324" spans="1:111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</row>
    <row r="325" spans="1:111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</row>
    <row r="326" spans="1:111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</row>
    <row r="327" spans="1:111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</row>
    <row r="328" spans="1:111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</row>
    <row r="329" spans="1:111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</row>
    <row r="330" spans="1:111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</row>
    <row r="331" spans="1:111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</row>
    <row r="332" spans="1:111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</row>
    <row r="333" spans="1:111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</row>
    <row r="334" spans="1:111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</row>
    <row r="335" spans="1:111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</row>
    <row r="336" spans="1:111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</row>
    <row r="337" spans="1:111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</row>
    <row r="338" spans="1:111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</row>
    <row r="339" spans="1:111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</row>
    <row r="340" spans="1:111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</row>
    <row r="341" spans="1:111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</row>
    <row r="342" spans="1:111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</row>
    <row r="343" spans="1:111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</row>
    <row r="344" spans="1:111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</row>
    <row r="345" spans="1:111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</row>
    <row r="346" spans="1:111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</row>
    <row r="347" spans="1:111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</row>
    <row r="348" spans="1:111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</row>
    <row r="349" spans="1:111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</row>
    <row r="350" spans="1:111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</row>
    <row r="351" spans="1:111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</row>
    <row r="352" spans="1:111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</row>
    <row r="353" spans="1:111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</row>
    <row r="354" spans="1:111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50"/>
    </row>
    <row r="355" spans="1:111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50"/>
    </row>
    <row r="356" spans="1:111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50"/>
    </row>
    <row r="357" spans="1:111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50"/>
    </row>
    <row r="358" spans="1:111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  <c r="DD358" s="50"/>
      <c r="DE358" s="50"/>
      <c r="DF358" s="50"/>
      <c r="DG358" s="50"/>
    </row>
    <row r="359" spans="1:111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  <c r="DD359" s="50"/>
      <c r="DE359" s="50"/>
      <c r="DF359" s="50"/>
      <c r="DG359" s="50"/>
    </row>
    <row r="360" spans="1:111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  <c r="DD360" s="50"/>
      <c r="DE360" s="50"/>
      <c r="DF360" s="50"/>
      <c r="DG360" s="50"/>
    </row>
    <row r="361" spans="1:111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0"/>
      <c r="BR361" s="50"/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0"/>
      <c r="DA361" s="50"/>
      <c r="DB361" s="50"/>
      <c r="DC361" s="50"/>
      <c r="DD361" s="50"/>
      <c r="DE361" s="50"/>
      <c r="DF361" s="50"/>
      <c r="DG361" s="50"/>
    </row>
    <row r="362" spans="1:111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  <c r="DD362" s="50"/>
      <c r="DE362" s="50"/>
      <c r="DF362" s="50"/>
      <c r="DG362" s="50"/>
    </row>
    <row r="363" spans="1:111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50"/>
    </row>
    <row r="364" spans="1:111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</row>
    <row r="365" spans="1:111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</row>
    <row r="366" spans="1:111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</row>
    <row r="367" spans="1:111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50"/>
    </row>
    <row r="368" spans="1:111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50"/>
    </row>
    <row r="369" spans="1:111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50"/>
    </row>
    <row r="370" spans="1:111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</row>
    <row r="371" spans="1:111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</row>
    <row r="372" spans="1:111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</row>
    <row r="373" spans="1:111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</row>
    <row r="374" spans="1:111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</row>
    <row r="375" spans="1:111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</row>
    <row r="376" spans="1:111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</row>
    <row r="377" spans="1:111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</row>
    <row r="378" spans="1:111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</row>
    <row r="379" spans="1:111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50"/>
    </row>
    <row r="380" spans="1:111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50"/>
    </row>
    <row r="381" spans="1:111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50"/>
    </row>
    <row r="382" spans="1:111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</row>
    <row r="383" spans="1:111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</row>
    <row r="384" spans="1:111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</row>
    <row r="385" spans="1:111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</row>
    <row r="386" spans="1:111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50"/>
    </row>
    <row r="387" spans="1:111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50"/>
    </row>
    <row r="388" spans="1:111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50"/>
    </row>
    <row r="389" spans="1:111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50"/>
    </row>
    <row r="390" spans="1:111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50"/>
    </row>
    <row r="391" spans="1:111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  <c r="DD391" s="50"/>
      <c r="DE391" s="50"/>
      <c r="DF391" s="50"/>
      <c r="DG391" s="50"/>
    </row>
    <row r="392" spans="1:111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50"/>
    </row>
    <row r="393" spans="1:111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  <c r="DD393" s="50"/>
      <c r="DE393" s="50"/>
      <c r="DF393" s="50"/>
      <c r="DG393" s="50"/>
    </row>
    <row r="394" spans="1:111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</row>
    <row r="395" spans="1:111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50"/>
    </row>
    <row r="396" spans="1:111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  <c r="DD396" s="50"/>
      <c r="DE396" s="50"/>
      <c r="DF396" s="50"/>
      <c r="DG396" s="50"/>
    </row>
    <row r="397" spans="1:111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  <c r="DD397" s="50"/>
      <c r="DE397" s="50"/>
      <c r="DF397" s="50"/>
      <c r="DG397" s="50"/>
    </row>
    <row r="398" spans="1:111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50"/>
    </row>
    <row r="399" spans="1:111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</row>
    <row r="400" spans="1:111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</row>
    <row r="401" spans="1:111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</row>
    <row r="402" spans="1:111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50"/>
    </row>
    <row r="403" spans="1:111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</row>
    <row r="404" spans="1:111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</row>
    <row r="405" spans="1:111" ht="12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</row>
    <row r="406" spans="1:111" ht="12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50"/>
    </row>
    <row r="407" spans="1:111" ht="12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50"/>
    </row>
    <row r="408" spans="1:111" ht="12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50"/>
    </row>
    <row r="409" spans="1:111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  <c r="DD409" s="50"/>
      <c r="DE409" s="50"/>
      <c r="DF409" s="50"/>
      <c r="DG409" s="50"/>
    </row>
    <row r="410" spans="1:111" ht="12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  <c r="DD410" s="50"/>
      <c r="DE410" s="50"/>
      <c r="DF410" s="50"/>
      <c r="DG410" s="50"/>
    </row>
    <row r="411" spans="1:111" ht="12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  <c r="DA411" s="50"/>
      <c r="DB411" s="50"/>
      <c r="DC411" s="50"/>
      <c r="DD411" s="50"/>
      <c r="DE411" s="50"/>
      <c r="DF411" s="50"/>
      <c r="DG411" s="50"/>
    </row>
    <row r="412" spans="1:111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0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  <c r="DA412" s="50"/>
      <c r="DB412" s="50"/>
      <c r="DC412" s="50"/>
      <c r="DD412" s="50"/>
      <c r="DE412" s="50"/>
      <c r="DF412" s="50"/>
      <c r="DG412" s="50"/>
    </row>
    <row r="413" spans="1:111" ht="12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0"/>
      <c r="DA413" s="50"/>
      <c r="DB413" s="50"/>
      <c r="DC413" s="50"/>
      <c r="DD413" s="50"/>
      <c r="DE413" s="50"/>
      <c r="DF413" s="50"/>
      <c r="DG413" s="50"/>
    </row>
    <row r="414" spans="1:111" ht="12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0"/>
      <c r="DA414" s="50"/>
      <c r="DB414" s="50"/>
      <c r="DC414" s="50"/>
      <c r="DD414" s="50"/>
      <c r="DE414" s="50"/>
      <c r="DF414" s="50"/>
      <c r="DG414" s="50"/>
    </row>
    <row r="415" spans="1:111" ht="12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0"/>
      <c r="DA415" s="50"/>
      <c r="DB415" s="50"/>
      <c r="DC415" s="50"/>
      <c r="DD415" s="50"/>
      <c r="DE415" s="50"/>
      <c r="DF415" s="50"/>
      <c r="DG415" s="50"/>
    </row>
    <row r="416" spans="1:111" ht="12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  <c r="DD416" s="50"/>
      <c r="DE416" s="50"/>
      <c r="DF416" s="50"/>
      <c r="DG416" s="50"/>
    </row>
    <row r="417" spans="1:111" ht="12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0"/>
      <c r="DA417" s="50"/>
      <c r="DB417" s="50"/>
      <c r="DC417" s="50"/>
      <c r="DD417" s="50"/>
      <c r="DE417" s="50"/>
      <c r="DF417" s="50"/>
      <c r="DG417" s="50"/>
    </row>
    <row r="418" spans="1:111" ht="12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  <c r="DD418" s="50"/>
      <c r="DE418" s="50"/>
      <c r="DF418" s="50"/>
      <c r="DG418" s="50"/>
    </row>
    <row r="419" spans="1:111" ht="12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50"/>
    </row>
    <row r="420" spans="1:111" ht="12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  <c r="DD420" s="50"/>
      <c r="DE420" s="50"/>
      <c r="DF420" s="50"/>
      <c r="DG420" s="50"/>
    </row>
    <row r="421" spans="1:111" ht="12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50"/>
    </row>
    <row r="422" spans="1:111" ht="12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  <c r="DD422" s="50"/>
      <c r="DE422" s="50"/>
      <c r="DF422" s="50"/>
      <c r="DG422" s="50"/>
    </row>
    <row r="423" spans="1:111" ht="12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0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0"/>
      <c r="DA423" s="50"/>
      <c r="DB423" s="50"/>
      <c r="DC423" s="50"/>
      <c r="DD423" s="50"/>
      <c r="DE423" s="50"/>
      <c r="DF423" s="50"/>
      <c r="DG423" s="50"/>
    </row>
    <row r="424" spans="1:111" ht="12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50"/>
    </row>
    <row r="425" spans="1:111" ht="12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0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0"/>
      <c r="DA425" s="50"/>
      <c r="DB425" s="50"/>
      <c r="DC425" s="50"/>
      <c r="DD425" s="50"/>
      <c r="DE425" s="50"/>
      <c r="DF425" s="50"/>
      <c r="DG425" s="50"/>
    </row>
    <row r="426" spans="1:111" ht="12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  <c r="DD426" s="50"/>
      <c r="DE426" s="50"/>
      <c r="DF426" s="50"/>
      <c r="DG426" s="50"/>
    </row>
    <row r="427" spans="1:111" ht="12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  <c r="DD427" s="50"/>
      <c r="DE427" s="50"/>
      <c r="DF427" s="50"/>
      <c r="DG427" s="50"/>
    </row>
    <row r="428" spans="1:111" ht="12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  <c r="DD428" s="50"/>
      <c r="DE428" s="50"/>
      <c r="DF428" s="50"/>
      <c r="DG428" s="50"/>
    </row>
    <row r="429" spans="1:111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  <c r="DD429" s="50"/>
      <c r="DE429" s="50"/>
      <c r="DF429" s="50"/>
      <c r="DG429" s="50"/>
    </row>
    <row r="430" spans="1:111" ht="12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50"/>
    </row>
    <row r="431" spans="1:111" ht="12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  <c r="DD431" s="50"/>
      <c r="DE431" s="50"/>
      <c r="DF431" s="50"/>
      <c r="DG431" s="50"/>
    </row>
    <row r="432" spans="1:111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50"/>
    </row>
    <row r="433" spans="1:111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50"/>
      <c r="BN433" s="50"/>
      <c r="BO433" s="50"/>
      <c r="BP433" s="50"/>
      <c r="BQ433" s="50"/>
      <c r="BR433" s="50"/>
      <c r="BS433" s="50"/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  <c r="CM433" s="50"/>
      <c r="CN433" s="50"/>
      <c r="CO433" s="50"/>
      <c r="CP433" s="50"/>
      <c r="CQ433" s="50"/>
      <c r="CR433" s="50"/>
      <c r="CS433" s="50"/>
      <c r="CT433" s="50"/>
      <c r="CU433" s="50"/>
      <c r="CV433" s="50"/>
      <c r="CW433" s="50"/>
      <c r="CX433" s="50"/>
      <c r="CY433" s="50"/>
      <c r="CZ433" s="50"/>
      <c r="DA433" s="50"/>
      <c r="DB433" s="50"/>
      <c r="DC433" s="50"/>
      <c r="DD433" s="50"/>
      <c r="DE433" s="50"/>
      <c r="DF433" s="50"/>
      <c r="DG433" s="50"/>
    </row>
    <row r="434" spans="1:111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0"/>
      <c r="BO434" s="50"/>
      <c r="BP434" s="50"/>
      <c r="BQ434" s="50"/>
      <c r="BR434" s="50"/>
      <c r="BS434" s="50"/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  <c r="CM434" s="50"/>
      <c r="CN434" s="50"/>
      <c r="CO434" s="50"/>
      <c r="CP434" s="50"/>
      <c r="CQ434" s="50"/>
      <c r="CR434" s="50"/>
      <c r="CS434" s="50"/>
      <c r="CT434" s="50"/>
      <c r="CU434" s="50"/>
      <c r="CV434" s="50"/>
      <c r="CW434" s="50"/>
      <c r="CX434" s="50"/>
      <c r="CY434" s="50"/>
      <c r="CZ434" s="50"/>
      <c r="DA434" s="50"/>
      <c r="DB434" s="50"/>
      <c r="DC434" s="50"/>
      <c r="DD434" s="50"/>
      <c r="DE434" s="50"/>
      <c r="DF434" s="50"/>
      <c r="DG434" s="50"/>
    </row>
    <row r="435" spans="1:111" ht="12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0"/>
      <c r="BO435" s="50"/>
      <c r="BP435" s="50"/>
      <c r="BQ435" s="50"/>
      <c r="BR435" s="50"/>
      <c r="BS435" s="50"/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  <c r="CM435" s="50"/>
      <c r="CN435" s="50"/>
      <c r="CO435" s="50"/>
      <c r="CP435" s="50"/>
      <c r="CQ435" s="50"/>
      <c r="CR435" s="50"/>
      <c r="CS435" s="50"/>
      <c r="CT435" s="50"/>
      <c r="CU435" s="50"/>
      <c r="CV435" s="50"/>
      <c r="CW435" s="50"/>
      <c r="CX435" s="50"/>
      <c r="CY435" s="50"/>
      <c r="CZ435" s="50"/>
      <c r="DA435" s="50"/>
      <c r="DB435" s="50"/>
      <c r="DC435" s="50"/>
      <c r="DD435" s="50"/>
      <c r="DE435" s="50"/>
      <c r="DF435" s="50"/>
      <c r="DG435" s="50"/>
    </row>
    <row r="436" spans="1:111" ht="12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0"/>
      <c r="DA436" s="50"/>
      <c r="DB436" s="50"/>
      <c r="DC436" s="50"/>
      <c r="DD436" s="50"/>
      <c r="DE436" s="50"/>
      <c r="DF436" s="50"/>
      <c r="DG436" s="50"/>
    </row>
    <row r="437" spans="1:111" ht="12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0"/>
      <c r="DA437" s="50"/>
      <c r="DB437" s="50"/>
      <c r="DC437" s="50"/>
      <c r="DD437" s="50"/>
      <c r="DE437" s="50"/>
      <c r="DF437" s="50"/>
      <c r="DG437" s="50"/>
    </row>
    <row r="438" spans="1:111" ht="12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50"/>
      <c r="BN438" s="50"/>
      <c r="BO438" s="50"/>
      <c r="BP438" s="50"/>
      <c r="BQ438" s="50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  <c r="CM438" s="50"/>
      <c r="CN438" s="50"/>
      <c r="CO438" s="50"/>
      <c r="CP438" s="50"/>
      <c r="CQ438" s="50"/>
      <c r="CR438" s="50"/>
      <c r="CS438" s="50"/>
      <c r="CT438" s="50"/>
      <c r="CU438" s="50"/>
      <c r="CV438" s="50"/>
      <c r="CW438" s="50"/>
      <c r="CX438" s="50"/>
      <c r="CY438" s="50"/>
      <c r="CZ438" s="50"/>
      <c r="DA438" s="50"/>
      <c r="DB438" s="50"/>
      <c r="DC438" s="50"/>
      <c r="DD438" s="50"/>
      <c r="DE438" s="50"/>
      <c r="DF438" s="50"/>
      <c r="DG438" s="50"/>
    </row>
    <row r="439" spans="1:111" ht="12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0"/>
      <c r="BO439" s="50"/>
      <c r="BP439" s="50"/>
      <c r="BQ439" s="50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  <c r="CM439" s="50"/>
      <c r="CN439" s="50"/>
      <c r="CO439" s="50"/>
      <c r="CP439" s="50"/>
      <c r="CQ439" s="50"/>
      <c r="CR439" s="50"/>
      <c r="CS439" s="50"/>
      <c r="CT439" s="50"/>
      <c r="CU439" s="50"/>
      <c r="CV439" s="50"/>
      <c r="CW439" s="50"/>
      <c r="CX439" s="50"/>
      <c r="CY439" s="50"/>
      <c r="CZ439" s="50"/>
      <c r="DA439" s="50"/>
      <c r="DB439" s="50"/>
      <c r="DC439" s="50"/>
      <c r="DD439" s="50"/>
      <c r="DE439" s="50"/>
      <c r="DF439" s="50"/>
      <c r="DG439" s="50"/>
    </row>
    <row r="440" spans="1:111" ht="12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0"/>
      <c r="BO440" s="50"/>
      <c r="BP440" s="50"/>
      <c r="BQ440" s="50"/>
      <c r="BR440" s="50"/>
      <c r="BS440" s="50"/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  <c r="CM440" s="50"/>
      <c r="CN440" s="50"/>
      <c r="CO440" s="50"/>
      <c r="CP440" s="50"/>
      <c r="CQ440" s="50"/>
      <c r="CR440" s="50"/>
      <c r="CS440" s="50"/>
      <c r="CT440" s="50"/>
      <c r="CU440" s="50"/>
      <c r="CV440" s="50"/>
      <c r="CW440" s="50"/>
      <c r="CX440" s="50"/>
      <c r="CY440" s="50"/>
      <c r="CZ440" s="50"/>
      <c r="DA440" s="50"/>
      <c r="DB440" s="50"/>
      <c r="DC440" s="50"/>
      <c r="DD440" s="50"/>
      <c r="DE440" s="50"/>
      <c r="DF440" s="50"/>
      <c r="DG440" s="50"/>
    </row>
    <row r="441" spans="1:111" ht="12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50"/>
      <c r="BN441" s="50"/>
      <c r="BO441" s="50"/>
      <c r="BP441" s="50"/>
      <c r="BQ441" s="50"/>
      <c r="BR441" s="50"/>
      <c r="BS441" s="50"/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  <c r="CM441" s="50"/>
      <c r="CN441" s="50"/>
      <c r="CO441" s="50"/>
      <c r="CP441" s="50"/>
      <c r="CQ441" s="50"/>
      <c r="CR441" s="50"/>
      <c r="CS441" s="50"/>
      <c r="CT441" s="50"/>
      <c r="CU441" s="50"/>
      <c r="CV441" s="50"/>
      <c r="CW441" s="50"/>
      <c r="CX441" s="50"/>
      <c r="CY441" s="50"/>
      <c r="CZ441" s="50"/>
      <c r="DA441" s="50"/>
      <c r="DB441" s="50"/>
      <c r="DC441" s="50"/>
      <c r="DD441" s="50"/>
      <c r="DE441" s="50"/>
      <c r="DF441" s="50"/>
      <c r="DG441" s="50"/>
    </row>
    <row r="442" spans="1:111" ht="12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50"/>
      <c r="BN442" s="50"/>
      <c r="BO442" s="50"/>
      <c r="BP442" s="50"/>
      <c r="BQ442" s="50"/>
      <c r="BR442" s="50"/>
      <c r="BS442" s="50"/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  <c r="CM442" s="50"/>
      <c r="CN442" s="50"/>
      <c r="CO442" s="50"/>
      <c r="CP442" s="50"/>
      <c r="CQ442" s="50"/>
      <c r="CR442" s="50"/>
      <c r="CS442" s="50"/>
      <c r="CT442" s="50"/>
      <c r="CU442" s="50"/>
      <c r="CV442" s="50"/>
      <c r="CW442" s="50"/>
      <c r="CX442" s="50"/>
      <c r="CY442" s="50"/>
      <c r="CZ442" s="50"/>
      <c r="DA442" s="50"/>
      <c r="DB442" s="50"/>
      <c r="DC442" s="50"/>
      <c r="DD442" s="50"/>
      <c r="DE442" s="50"/>
      <c r="DF442" s="50"/>
      <c r="DG442" s="50"/>
    </row>
    <row r="443" spans="1:111" ht="12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0"/>
      <c r="BO443" s="50"/>
      <c r="BP443" s="50"/>
      <c r="BQ443" s="50"/>
      <c r="BR443" s="50"/>
      <c r="BS443" s="50"/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  <c r="CM443" s="50"/>
      <c r="CN443" s="50"/>
      <c r="CO443" s="50"/>
      <c r="CP443" s="50"/>
      <c r="CQ443" s="50"/>
      <c r="CR443" s="50"/>
      <c r="CS443" s="50"/>
      <c r="CT443" s="50"/>
      <c r="CU443" s="50"/>
      <c r="CV443" s="50"/>
      <c r="CW443" s="50"/>
      <c r="CX443" s="50"/>
      <c r="CY443" s="50"/>
      <c r="CZ443" s="50"/>
      <c r="DA443" s="50"/>
      <c r="DB443" s="50"/>
      <c r="DC443" s="50"/>
      <c r="DD443" s="50"/>
      <c r="DE443" s="50"/>
      <c r="DF443" s="50"/>
      <c r="DG443" s="50"/>
    </row>
    <row r="444" spans="1:111" ht="12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0"/>
      <c r="BO444" s="50"/>
      <c r="BP444" s="50"/>
      <c r="BQ444" s="50"/>
      <c r="BR444" s="50"/>
      <c r="BS444" s="50"/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  <c r="CM444" s="50"/>
      <c r="CN444" s="50"/>
      <c r="CO444" s="50"/>
      <c r="CP444" s="50"/>
      <c r="CQ444" s="50"/>
      <c r="CR444" s="50"/>
      <c r="CS444" s="50"/>
      <c r="CT444" s="50"/>
      <c r="CU444" s="50"/>
      <c r="CV444" s="50"/>
      <c r="CW444" s="50"/>
      <c r="CX444" s="50"/>
      <c r="CY444" s="50"/>
      <c r="CZ444" s="50"/>
      <c r="DA444" s="50"/>
      <c r="DB444" s="50"/>
      <c r="DC444" s="50"/>
      <c r="DD444" s="50"/>
      <c r="DE444" s="50"/>
      <c r="DF444" s="50"/>
      <c r="DG444" s="50"/>
    </row>
    <row r="445" spans="1:111" ht="12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0"/>
      <c r="BO445" s="50"/>
      <c r="BP445" s="50"/>
      <c r="BQ445" s="50"/>
      <c r="BR445" s="50"/>
      <c r="BS445" s="50"/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  <c r="CM445" s="50"/>
      <c r="CN445" s="50"/>
      <c r="CO445" s="50"/>
      <c r="CP445" s="50"/>
      <c r="CQ445" s="50"/>
      <c r="CR445" s="50"/>
      <c r="CS445" s="50"/>
      <c r="CT445" s="50"/>
      <c r="CU445" s="50"/>
      <c r="CV445" s="50"/>
      <c r="CW445" s="50"/>
      <c r="CX445" s="50"/>
      <c r="CY445" s="50"/>
      <c r="CZ445" s="50"/>
      <c r="DA445" s="50"/>
      <c r="DB445" s="50"/>
      <c r="DC445" s="50"/>
      <c r="DD445" s="50"/>
      <c r="DE445" s="50"/>
      <c r="DF445" s="50"/>
      <c r="DG445" s="50"/>
    </row>
    <row r="446" spans="1:111" ht="12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0"/>
      <c r="BO446" s="50"/>
      <c r="BP446" s="50"/>
      <c r="BQ446" s="50"/>
      <c r="BR446" s="50"/>
      <c r="BS446" s="50"/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  <c r="CM446" s="50"/>
      <c r="CN446" s="50"/>
      <c r="CO446" s="50"/>
      <c r="CP446" s="50"/>
      <c r="CQ446" s="50"/>
      <c r="CR446" s="50"/>
      <c r="CS446" s="50"/>
      <c r="CT446" s="50"/>
      <c r="CU446" s="50"/>
      <c r="CV446" s="50"/>
      <c r="CW446" s="50"/>
      <c r="CX446" s="50"/>
      <c r="CY446" s="50"/>
      <c r="CZ446" s="50"/>
      <c r="DA446" s="50"/>
      <c r="DB446" s="50"/>
      <c r="DC446" s="50"/>
      <c r="DD446" s="50"/>
      <c r="DE446" s="50"/>
      <c r="DF446" s="50"/>
      <c r="DG446" s="50"/>
    </row>
    <row r="447" spans="1:111" ht="12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0"/>
      <c r="BO447" s="50"/>
      <c r="BP447" s="50"/>
      <c r="BQ447" s="50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0"/>
      <c r="DA447" s="50"/>
      <c r="DB447" s="50"/>
      <c r="DC447" s="50"/>
      <c r="DD447" s="50"/>
      <c r="DE447" s="50"/>
      <c r="DF447" s="50"/>
      <c r="DG447" s="50"/>
    </row>
    <row r="448" spans="1:111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50"/>
      <c r="BN448" s="50"/>
      <c r="BO448" s="50"/>
      <c r="BP448" s="50"/>
      <c r="BQ448" s="50"/>
      <c r="BR448" s="50"/>
      <c r="BS448" s="50"/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  <c r="CM448" s="50"/>
      <c r="CN448" s="50"/>
      <c r="CO448" s="50"/>
      <c r="CP448" s="50"/>
      <c r="CQ448" s="50"/>
      <c r="CR448" s="50"/>
      <c r="CS448" s="50"/>
      <c r="CT448" s="50"/>
      <c r="CU448" s="50"/>
      <c r="CV448" s="50"/>
      <c r="CW448" s="50"/>
      <c r="CX448" s="50"/>
      <c r="CY448" s="50"/>
      <c r="CZ448" s="50"/>
      <c r="DA448" s="50"/>
      <c r="DB448" s="50"/>
      <c r="DC448" s="50"/>
      <c r="DD448" s="50"/>
      <c r="DE448" s="50"/>
      <c r="DF448" s="50"/>
      <c r="DG448" s="50"/>
    </row>
    <row r="449" spans="1:111" ht="12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50"/>
      <c r="BN449" s="50"/>
      <c r="BO449" s="50"/>
      <c r="BP449" s="50"/>
      <c r="BQ449" s="50"/>
      <c r="BR449" s="50"/>
      <c r="BS449" s="50"/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  <c r="CM449" s="50"/>
      <c r="CN449" s="50"/>
      <c r="CO449" s="50"/>
      <c r="CP449" s="50"/>
      <c r="CQ449" s="50"/>
      <c r="CR449" s="50"/>
      <c r="CS449" s="50"/>
      <c r="CT449" s="50"/>
      <c r="CU449" s="50"/>
      <c r="CV449" s="50"/>
      <c r="CW449" s="50"/>
      <c r="CX449" s="50"/>
      <c r="CY449" s="50"/>
      <c r="CZ449" s="50"/>
      <c r="DA449" s="50"/>
      <c r="DB449" s="50"/>
      <c r="DC449" s="50"/>
      <c r="DD449" s="50"/>
      <c r="DE449" s="50"/>
      <c r="DF449" s="50"/>
      <c r="DG449" s="50"/>
    </row>
    <row r="450" spans="1:111" ht="12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0"/>
      <c r="BO450" s="50"/>
      <c r="BP450" s="50"/>
      <c r="BQ450" s="50"/>
      <c r="BR450" s="50"/>
      <c r="BS450" s="50"/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  <c r="CM450" s="50"/>
      <c r="CN450" s="50"/>
      <c r="CO450" s="50"/>
      <c r="CP450" s="50"/>
      <c r="CQ450" s="50"/>
      <c r="CR450" s="50"/>
      <c r="CS450" s="50"/>
      <c r="CT450" s="50"/>
      <c r="CU450" s="50"/>
      <c r="CV450" s="50"/>
      <c r="CW450" s="50"/>
      <c r="CX450" s="50"/>
      <c r="CY450" s="50"/>
      <c r="CZ450" s="50"/>
      <c r="DA450" s="50"/>
      <c r="DB450" s="50"/>
      <c r="DC450" s="50"/>
      <c r="DD450" s="50"/>
      <c r="DE450" s="50"/>
      <c r="DF450" s="50"/>
      <c r="DG450" s="50"/>
    </row>
    <row r="451" spans="1:111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0"/>
      <c r="BO451" s="50"/>
      <c r="BP451" s="50"/>
      <c r="BQ451" s="50"/>
      <c r="BR451" s="50"/>
      <c r="BS451" s="50"/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  <c r="CM451" s="50"/>
      <c r="CN451" s="50"/>
      <c r="CO451" s="50"/>
      <c r="CP451" s="50"/>
      <c r="CQ451" s="50"/>
      <c r="CR451" s="50"/>
      <c r="CS451" s="50"/>
      <c r="CT451" s="50"/>
      <c r="CU451" s="50"/>
      <c r="CV451" s="50"/>
      <c r="CW451" s="50"/>
      <c r="CX451" s="50"/>
      <c r="CY451" s="50"/>
      <c r="CZ451" s="50"/>
      <c r="DA451" s="50"/>
      <c r="DB451" s="50"/>
      <c r="DC451" s="50"/>
      <c r="DD451" s="50"/>
      <c r="DE451" s="50"/>
      <c r="DF451" s="50"/>
      <c r="DG451" s="50"/>
    </row>
    <row r="452" spans="1:111" ht="12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0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0"/>
      <c r="DA452" s="50"/>
      <c r="DB452" s="50"/>
      <c r="DC452" s="50"/>
      <c r="DD452" s="50"/>
      <c r="DE452" s="50"/>
      <c r="DF452" s="50"/>
      <c r="DG452" s="50"/>
    </row>
    <row r="453" spans="1:111" ht="12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  <c r="DD453" s="50"/>
      <c r="DE453" s="50"/>
      <c r="DF453" s="50"/>
      <c r="DG453" s="50"/>
    </row>
    <row r="454" spans="1:111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0"/>
      <c r="BR454" s="50"/>
      <c r="BS454" s="50"/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0"/>
      <c r="CZ454" s="50"/>
      <c r="DA454" s="50"/>
      <c r="DB454" s="50"/>
      <c r="DC454" s="50"/>
      <c r="DD454" s="50"/>
      <c r="DE454" s="50"/>
      <c r="DF454" s="50"/>
      <c r="DG454" s="50"/>
    </row>
    <row r="455" spans="1:111" ht="12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0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0"/>
      <c r="DA455" s="50"/>
      <c r="DB455" s="50"/>
      <c r="DC455" s="50"/>
      <c r="DD455" s="50"/>
      <c r="DE455" s="50"/>
      <c r="DF455" s="50"/>
      <c r="DG455" s="50"/>
    </row>
    <row r="456" spans="1:111" ht="12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50"/>
      <c r="BN456" s="50"/>
      <c r="BO456" s="50"/>
      <c r="BP456" s="50"/>
      <c r="BQ456" s="50"/>
      <c r="BR456" s="50"/>
      <c r="BS456" s="50"/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  <c r="CM456" s="50"/>
      <c r="CN456" s="50"/>
      <c r="CO456" s="50"/>
      <c r="CP456" s="50"/>
      <c r="CQ456" s="50"/>
      <c r="CR456" s="50"/>
      <c r="CS456" s="50"/>
      <c r="CT456" s="50"/>
      <c r="CU456" s="50"/>
      <c r="CV456" s="50"/>
      <c r="CW456" s="50"/>
      <c r="CX456" s="50"/>
      <c r="CY456" s="50"/>
      <c r="CZ456" s="50"/>
      <c r="DA456" s="50"/>
      <c r="DB456" s="50"/>
      <c r="DC456" s="50"/>
      <c r="DD456" s="50"/>
      <c r="DE456" s="50"/>
      <c r="DF456" s="50"/>
      <c r="DG456" s="50"/>
    </row>
    <row r="457" spans="1:111" ht="12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  <c r="DD457" s="50"/>
      <c r="DE457" s="50"/>
      <c r="DF457" s="50"/>
      <c r="DG457" s="50"/>
    </row>
    <row r="458" spans="1:111" ht="12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0"/>
      <c r="DA458" s="50"/>
      <c r="DB458" s="50"/>
      <c r="DC458" s="50"/>
      <c r="DD458" s="50"/>
      <c r="DE458" s="50"/>
      <c r="DF458" s="50"/>
      <c r="DG458" s="50"/>
    </row>
    <row r="459" spans="1:111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  <c r="DD459" s="50"/>
      <c r="DE459" s="50"/>
      <c r="DF459" s="50"/>
      <c r="DG459" s="50"/>
    </row>
    <row r="460" spans="1:111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50"/>
      <c r="BN460" s="50"/>
      <c r="BO460" s="50"/>
      <c r="BP460" s="50"/>
      <c r="BQ460" s="50"/>
      <c r="BR460" s="50"/>
      <c r="BS460" s="50"/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  <c r="CM460" s="50"/>
      <c r="CN460" s="50"/>
      <c r="CO460" s="50"/>
      <c r="CP460" s="50"/>
      <c r="CQ460" s="50"/>
      <c r="CR460" s="50"/>
      <c r="CS460" s="50"/>
      <c r="CT460" s="50"/>
      <c r="CU460" s="50"/>
      <c r="CV460" s="50"/>
      <c r="CW460" s="50"/>
      <c r="CX460" s="50"/>
      <c r="CY460" s="50"/>
      <c r="CZ460" s="50"/>
      <c r="DA460" s="50"/>
      <c r="DB460" s="50"/>
      <c r="DC460" s="50"/>
      <c r="DD460" s="50"/>
      <c r="DE460" s="50"/>
      <c r="DF460" s="50"/>
      <c r="DG460" s="50"/>
    </row>
    <row r="461" spans="1:111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50"/>
      <c r="BN461" s="50"/>
      <c r="BO461" s="50"/>
      <c r="BP461" s="50"/>
      <c r="BQ461" s="50"/>
      <c r="BR461" s="50"/>
      <c r="BS461" s="50"/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  <c r="CM461" s="50"/>
      <c r="CN461" s="50"/>
      <c r="CO461" s="50"/>
      <c r="CP461" s="50"/>
      <c r="CQ461" s="50"/>
      <c r="CR461" s="50"/>
      <c r="CS461" s="50"/>
      <c r="CT461" s="50"/>
      <c r="CU461" s="50"/>
      <c r="CV461" s="50"/>
      <c r="CW461" s="50"/>
      <c r="CX461" s="50"/>
      <c r="CY461" s="50"/>
      <c r="CZ461" s="50"/>
      <c r="DA461" s="50"/>
      <c r="DB461" s="50"/>
      <c r="DC461" s="50"/>
      <c r="DD461" s="50"/>
      <c r="DE461" s="50"/>
      <c r="DF461" s="50"/>
      <c r="DG461" s="50"/>
    </row>
    <row r="462" spans="1:111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50"/>
      <c r="BN462" s="50"/>
      <c r="BO462" s="50"/>
      <c r="BP462" s="50"/>
      <c r="BQ462" s="50"/>
      <c r="BR462" s="50"/>
      <c r="BS462" s="50"/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CD462" s="50"/>
      <c r="CE462" s="50"/>
      <c r="CF462" s="50"/>
      <c r="CG462" s="50"/>
      <c r="CH462" s="50"/>
      <c r="CI462" s="50"/>
      <c r="CJ462" s="50"/>
      <c r="CK462" s="50"/>
      <c r="CL462" s="50"/>
      <c r="CM462" s="50"/>
      <c r="CN462" s="50"/>
      <c r="CO462" s="50"/>
      <c r="CP462" s="50"/>
      <c r="CQ462" s="50"/>
      <c r="CR462" s="50"/>
      <c r="CS462" s="50"/>
      <c r="CT462" s="50"/>
      <c r="CU462" s="50"/>
      <c r="CV462" s="50"/>
      <c r="CW462" s="50"/>
      <c r="CX462" s="50"/>
      <c r="CY462" s="50"/>
      <c r="CZ462" s="50"/>
      <c r="DA462" s="50"/>
      <c r="DB462" s="50"/>
      <c r="DC462" s="50"/>
      <c r="DD462" s="50"/>
      <c r="DE462" s="50"/>
      <c r="DF462" s="50"/>
      <c r="DG462" s="50"/>
    </row>
    <row r="463" spans="1:111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50"/>
      <c r="BN463" s="50"/>
      <c r="BO463" s="50"/>
      <c r="BP463" s="50"/>
      <c r="BQ463" s="50"/>
      <c r="BR463" s="50"/>
      <c r="BS463" s="50"/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CD463" s="50"/>
      <c r="CE463" s="50"/>
      <c r="CF463" s="50"/>
      <c r="CG463" s="50"/>
      <c r="CH463" s="50"/>
      <c r="CI463" s="50"/>
      <c r="CJ463" s="50"/>
      <c r="CK463" s="50"/>
      <c r="CL463" s="50"/>
      <c r="CM463" s="50"/>
      <c r="CN463" s="50"/>
      <c r="CO463" s="50"/>
      <c r="CP463" s="50"/>
      <c r="CQ463" s="50"/>
      <c r="CR463" s="50"/>
      <c r="CS463" s="50"/>
      <c r="CT463" s="50"/>
      <c r="CU463" s="50"/>
      <c r="CV463" s="50"/>
      <c r="CW463" s="50"/>
      <c r="CX463" s="50"/>
      <c r="CY463" s="50"/>
      <c r="CZ463" s="50"/>
      <c r="DA463" s="50"/>
      <c r="DB463" s="50"/>
      <c r="DC463" s="50"/>
      <c r="DD463" s="50"/>
      <c r="DE463" s="50"/>
      <c r="DF463" s="50"/>
      <c r="DG463" s="50"/>
    </row>
    <row r="464" spans="1:111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50"/>
      <c r="BN464" s="50"/>
      <c r="BO464" s="50"/>
      <c r="BP464" s="50"/>
      <c r="BQ464" s="50"/>
      <c r="BR464" s="50"/>
      <c r="BS464" s="50"/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  <c r="CM464" s="50"/>
      <c r="CN464" s="50"/>
      <c r="CO464" s="50"/>
      <c r="CP464" s="50"/>
      <c r="CQ464" s="50"/>
      <c r="CR464" s="50"/>
      <c r="CS464" s="50"/>
      <c r="CT464" s="50"/>
      <c r="CU464" s="50"/>
      <c r="CV464" s="50"/>
      <c r="CW464" s="50"/>
      <c r="CX464" s="50"/>
      <c r="CY464" s="50"/>
      <c r="CZ464" s="50"/>
      <c r="DA464" s="50"/>
      <c r="DB464" s="50"/>
      <c r="DC464" s="50"/>
      <c r="DD464" s="50"/>
      <c r="DE464" s="50"/>
      <c r="DF464" s="50"/>
      <c r="DG464" s="50"/>
    </row>
    <row r="465" spans="1:111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50"/>
      <c r="BN465" s="50"/>
      <c r="BO465" s="50"/>
      <c r="BP465" s="50"/>
      <c r="BQ465" s="50"/>
      <c r="BR465" s="50"/>
      <c r="BS465" s="50"/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CD465" s="50"/>
      <c r="CE465" s="50"/>
      <c r="CF465" s="50"/>
      <c r="CG465" s="50"/>
      <c r="CH465" s="50"/>
      <c r="CI465" s="50"/>
      <c r="CJ465" s="50"/>
      <c r="CK465" s="50"/>
      <c r="CL465" s="50"/>
      <c r="CM465" s="50"/>
      <c r="CN465" s="50"/>
      <c r="CO465" s="50"/>
      <c r="CP465" s="50"/>
      <c r="CQ465" s="50"/>
      <c r="CR465" s="50"/>
      <c r="CS465" s="50"/>
      <c r="CT465" s="50"/>
      <c r="CU465" s="50"/>
      <c r="CV465" s="50"/>
      <c r="CW465" s="50"/>
      <c r="CX465" s="50"/>
      <c r="CY465" s="50"/>
      <c r="CZ465" s="50"/>
      <c r="DA465" s="50"/>
      <c r="DB465" s="50"/>
      <c r="DC465" s="50"/>
      <c r="DD465" s="50"/>
      <c r="DE465" s="50"/>
      <c r="DF465" s="50"/>
      <c r="DG465" s="50"/>
    </row>
    <row r="466" spans="1:111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  <c r="BJ466" s="50"/>
      <c r="BK466" s="50"/>
      <c r="BL466" s="50"/>
      <c r="BM466" s="50"/>
      <c r="BN466" s="50"/>
      <c r="BO466" s="50"/>
      <c r="BP466" s="50"/>
      <c r="BQ466" s="50"/>
      <c r="BR466" s="50"/>
      <c r="BS466" s="50"/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  <c r="CM466" s="50"/>
      <c r="CN466" s="50"/>
      <c r="CO466" s="50"/>
      <c r="CP466" s="50"/>
      <c r="CQ466" s="50"/>
      <c r="CR466" s="50"/>
      <c r="CS466" s="50"/>
      <c r="CT466" s="50"/>
      <c r="CU466" s="50"/>
      <c r="CV466" s="50"/>
      <c r="CW466" s="50"/>
      <c r="CX466" s="50"/>
      <c r="CY466" s="50"/>
      <c r="CZ466" s="50"/>
      <c r="DA466" s="50"/>
      <c r="DB466" s="50"/>
      <c r="DC466" s="50"/>
      <c r="DD466" s="50"/>
      <c r="DE466" s="50"/>
      <c r="DF466" s="50"/>
      <c r="DG466" s="50"/>
    </row>
    <row r="467" spans="1:111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50"/>
      <c r="BN467" s="50"/>
      <c r="BO467" s="50"/>
      <c r="BP467" s="50"/>
      <c r="BQ467" s="50"/>
      <c r="BR467" s="50"/>
      <c r="BS467" s="50"/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CD467" s="50"/>
      <c r="CE467" s="50"/>
      <c r="CF467" s="50"/>
      <c r="CG467" s="50"/>
      <c r="CH467" s="50"/>
      <c r="CI467" s="50"/>
      <c r="CJ467" s="50"/>
      <c r="CK467" s="50"/>
      <c r="CL467" s="50"/>
      <c r="CM467" s="50"/>
      <c r="CN467" s="50"/>
      <c r="CO467" s="50"/>
      <c r="CP467" s="50"/>
      <c r="CQ467" s="50"/>
      <c r="CR467" s="50"/>
      <c r="CS467" s="50"/>
      <c r="CT467" s="50"/>
      <c r="CU467" s="50"/>
      <c r="CV467" s="50"/>
      <c r="CW467" s="50"/>
      <c r="CX467" s="50"/>
      <c r="CY467" s="50"/>
      <c r="CZ467" s="50"/>
      <c r="DA467" s="50"/>
      <c r="DB467" s="50"/>
      <c r="DC467" s="50"/>
      <c r="DD467" s="50"/>
      <c r="DE467" s="50"/>
      <c r="DF467" s="50"/>
      <c r="DG467" s="50"/>
    </row>
    <row r="468" spans="1:111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50"/>
      <c r="BN468" s="50"/>
      <c r="BO468" s="50"/>
      <c r="BP468" s="50"/>
      <c r="BQ468" s="50"/>
      <c r="BR468" s="50"/>
      <c r="BS468" s="50"/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CD468" s="50"/>
      <c r="CE468" s="50"/>
      <c r="CF468" s="50"/>
      <c r="CG468" s="50"/>
      <c r="CH468" s="50"/>
      <c r="CI468" s="50"/>
      <c r="CJ468" s="50"/>
      <c r="CK468" s="50"/>
      <c r="CL468" s="50"/>
      <c r="CM468" s="50"/>
      <c r="CN468" s="50"/>
      <c r="CO468" s="50"/>
      <c r="CP468" s="50"/>
      <c r="CQ468" s="50"/>
      <c r="CR468" s="50"/>
      <c r="CS468" s="50"/>
      <c r="CT468" s="50"/>
      <c r="CU468" s="50"/>
      <c r="CV468" s="50"/>
      <c r="CW468" s="50"/>
      <c r="CX468" s="50"/>
      <c r="CY468" s="50"/>
      <c r="CZ468" s="50"/>
      <c r="DA468" s="50"/>
      <c r="DB468" s="50"/>
      <c r="DC468" s="50"/>
      <c r="DD468" s="50"/>
      <c r="DE468" s="50"/>
      <c r="DF468" s="50"/>
      <c r="DG468" s="50"/>
    </row>
    <row r="469" spans="1:111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50"/>
      <c r="BN469" s="50"/>
      <c r="BO469" s="50"/>
      <c r="BP469" s="50"/>
      <c r="BQ469" s="50"/>
      <c r="BR469" s="50"/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  <c r="CM469" s="50"/>
      <c r="CN469" s="50"/>
      <c r="CO469" s="50"/>
      <c r="CP469" s="50"/>
      <c r="CQ469" s="50"/>
      <c r="CR469" s="50"/>
      <c r="CS469" s="50"/>
      <c r="CT469" s="50"/>
      <c r="CU469" s="50"/>
      <c r="CV469" s="50"/>
      <c r="CW469" s="50"/>
      <c r="CX469" s="50"/>
      <c r="CY469" s="50"/>
      <c r="CZ469" s="50"/>
      <c r="DA469" s="50"/>
      <c r="DB469" s="50"/>
      <c r="DC469" s="50"/>
      <c r="DD469" s="50"/>
      <c r="DE469" s="50"/>
      <c r="DF469" s="50"/>
      <c r="DG469" s="50"/>
    </row>
    <row r="470" spans="1:111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50"/>
      <c r="BN470" s="50"/>
      <c r="BO470" s="50"/>
      <c r="BP470" s="50"/>
      <c r="BQ470" s="50"/>
      <c r="BR470" s="50"/>
      <c r="BS470" s="50"/>
      <c r="BT470" s="50"/>
      <c r="BU470" s="50"/>
      <c r="BV470" s="50"/>
      <c r="BW470" s="50"/>
      <c r="BX470" s="50"/>
      <c r="BY470" s="50"/>
      <c r="BZ470" s="50"/>
      <c r="CA470" s="50"/>
      <c r="CB470" s="50"/>
      <c r="CC470" s="50"/>
      <c r="CD470" s="50"/>
      <c r="CE470" s="50"/>
      <c r="CF470" s="50"/>
      <c r="CG470" s="50"/>
      <c r="CH470" s="50"/>
      <c r="CI470" s="50"/>
      <c r="CJ470" s="50"/>
      <c r="CK470" s="50"/>
      <c r="CL470" s="50"/>
      <c r="CM470" s="50"/>
      <c r="CN470" s="50"/>
      <c r="CO470" s="50"/>
      <c r="CP470" s="50"/>
      <c r="CQ470" s="50"/>
      <c r="CR470" s="50"/>
      <c r="CS470" s="50"/>
      <c r="CT470" s="50"/>
      <c r="CU470" s="50"/>
      <c r="CV470" s="50"/>
      <c r="CW470" s="50"/>
      <c r="CX470" s="50"/>
      <c r="CY470" s="50"/>
      <c r="CZ470" s="50"/>
      <c r="DA470" s="50"/>
      <c r="DB470" s="50"/>
      <c r="DC470" s="50"/>
      <c r="DD470" s="50"/>
      <c r="DE470" s="50"/>
      <c r="DF470" s="50"/>
      <c r="DG470" s="50"/>
    </row>
    <row r="471" spans="1:111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  <c r="BI471" s="50"/>
      <c r="BJ471" s="50"/>
      <c r="BK471" s="50"/>
      <c r="BL471" s="50"/>
      <c r="BM471" s="50"/>
      <c r="BN471" s="50"/>
      <c r="BO471" s="50"/>
      <c r="BP471" s="50"/>
      <c r="BQ471" s="50"/>
      <c r="BR471" s="50"/>
      <c r="BS471" s="50"/>
      <c r="BT471" s="50"/>
      <c r="BU471" s="50"/>
      <c r="BV471" s="50"/>
      <c r="BW471" s="50"/>
      <c r="BX471" s="50"/>
      <c r="BY471" s="50"/>
      <c r="BZ471" s="50"/>
      <c r="CA471" s="50"/>
      <c r="CB471" s="50"/>
      <c r="CC471" s="50"/>
      <c r="CD471" s="50"/>
      <c r="CE471" s="50"/>
      <c r="CF471" s="50"/>
      <c r="CG471" s="50"/>
      <c r="CH471" s="50"/>
      <c r="CI471" s="50"/>
      <c r="CJ471" s="50"/>
      <c r="CK471" s="50"/>
      <c r="CL471" s="50"/>
      <c r="CM471" s="50"/>
      <c r="CN471" s="50"/>
      <c r="CO471" s="50"/>
      <c r="CP471" s="50"/>
      <c r="CQ471" s="50"/>
      <c r="CR471" s="50"/>
      <c r="CS471" s="50"/>
      <c r="CT471" s="50"/>
      <c r="CU471" s="50"/>
      <c r="CV471" s="50"/>
      <c r="CW471" s="50"/>
      <c r="CX471" s="50"/>
      <c r="CY471" s="50"/>
      <c r="CZ471" s="50"/>
      <c r="DA471" s="50"/>
      <c r="DB471" s="50"/>
      <c r="DC471" s="50"/>
      <c r="DD471" s="50"/>
      <c r="DE471" s="50"/>
      <c r="DF471" s="50"/>
      <c r="DG471" s="50"/>
    </row>
    <row r="472" spans="1:111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  <c r="BJ472" s="50"/>
      <c r="BK472" s="50"/>
      <c r="BL472" s="50"/>
      <c r="BM472" s="50"/>
      <c r="BN472" s="50"/>
      <c r="BO472" s="50"/>
      <c r="BP472" s="50"/>
      <c r="BQ472" s="50"/>
      <c r="BR472" s="50"/>
      <c r="BS472" s="50"/>
      <c r="BT472" s="50"/>
      <c r="BU472" s="50"/>
      <c r="BV472" s="50"/>
      <c r="BW472" s="50"/>
      <c r="BX472" s="50"/>
      <c r="BY472" s="50"/>
      <c r="BZ472" s="50"/>
      <c r="CA472" s="50"/>
      <c r="CB472" s="50"/>
      <c r="CC472" s="50"/>
      <c r="CD472" s="50"/>
      <c r="CE472" s="50"/>
      <c r="CF472" s="50"/>
      <c r="CG472" s="50"/>
      <c r="CH472" s="50"/>
      <c r="CI472" s="50"/>
      <c r="CJ472" s="50"/>
      <c r="CK472" s="50"/>
      <c r="CL472" s="50"/>
      <c r="CM472" s="50"/>
      <c r="CN472" s="50"/>
      <c r="CO472" s="50"/>
      <c r="CP472" s="50"/>
      <c r="CQ472" s="50"/>
      <c r="CR472" s="50"/>
      <c r="CS472" s="50"/>
      <c r="CT472" s="50"/>
      <c r="CU472" s="50"/>
      <c r="CV472" s="50"/>
      <c r="CW472" s="50"/>
      <c r="CX472" s="50"/>
      <c r="CY472" s="50"/>
      <c r="CZ472" s="50"/>
      <c r="DA472" s="50"/>
      <c r="DB472" s="50"/>
      <c r="DC472" s="50"/>
      <c r="DD472" s="50"/>
      <c r="DE472" s="50"/>
      <c r="DF472" s="50"/>
      <c r="DG472" s="50"/>
    </row>
    <row r="473" spans="1:111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  <c r="BH473" s="50"/>
      <c r="BI473" s="50"/>
      <c r="BJ473" s="50"/>
      <c r="BK473" s="50"/>
      <c r="BL473" s="50"/>
      <c r="BM473" s="50"/>
      <c r="BN473" s="50"/>
      <c r="BO473" s="50"/>
      <c r="BP473" s="50"/>
      <c r="BQ473" s="50"/>
      <c r="BR473" s="50"/>
      <c r="BS473" s="50"/>
      <c r="BT473" s="50"/>
      <c r="BU473" s="50"/>
      <c r="BV473" s="50"/>
      <c r="BW473" s="50"/>
      <c r="BX473" s="50"/>
      <c r="BY473" s="50"/>
      <c r="BZ473" s="50"/>
      <c r="CA473" s="50"/>
      <c r="CB473" s="50"/>
      <c r="CC473" s="50"/>
      <c r="CD473" s="50"/>
      <c r="CE473" s="50"/>
      <c r="CF473" s="50"/>
      <c r="CG473" s="50"/>
      <c r="CH473" s="50"/>
      <c r="CI473" s="50"/>
      <c r="CJ473" s="50"/>
      <c r="CK473" s="50"/>
      <c r="CL473" s="50"/>
      <c r="CM473" s="50"/>
      <c r="CN473" s="50"/>
      <c r="CO473" s="50"/>
      <c r="CP473" s="50"/>
      <c r="CQ473" s="50"/>
      <c r="CR473" s="50"/>
      <c r="CS473" s="50"/>
      <c r="CT473" s="50"/>
      <c r="CU473" s="50"/>
      <c r="CV473" s="50"/>
      <c r="CW473" s="50"/>
      <c r="CX473" s="50"/>
      <c r="CY473" s="50"/>
      <c r="CZ473" s="50"/>
      <c r="DA473" s="50"/>
      <c r="DB473" s="50"/>
      <c r="DC473" s="50"/>
      <c r="DD473" s="50"/>
      <c r="DE473" s="50"/>
      <c r="DF473" s="50"/>
      <c r="DG473" s="50"/>
    </row>
    <row r="474" spans="1:111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  <c r="BJ474" s="50"/>
      <c r="BK474" s="50"/>
      <c r="BL474" s="50"/>
      <c r="BM474" s="50"/>
      <c r="BN474" s="50"/>
      <c r="BO474" s="50"/>
      <c r="BP474" s="50"/>
      <c r="BQ474" s="50"/>
      <c r="BR474" s="50"/>
      <c r="BS474" s="50"/>
      <c r="BT474" s="50"/>
      <c r="BU474" s="50"/>
      <c r="BV474" s="50"/>
      <c r="BW474" s="50"/>
      <c r="BX474" s="50"/>
      <c r="BY474" s="50"/>
      <c r="BZ474" s="50"/>
      <c r="CA474" s="50"/>
      <c r="CB474" s="50"/>
      <c r="CC474" s="50"/>
      <c r="CD474" s="50"/>
      <c r="CE474" s="50"/>
      <c r="CF474" s="50"/>
      <c r="CG474" s="50"/>
      <c r="CH474" s="50"/>
      <c r="CI474" s="50"/>
      <c r="CJ474" s="50"/>
      <c r="CK474" s="50"/>
      <c r="CL474" s="50"/>
      <c r="CM474" s="50"/>
      <c r="CN474" s="50"/>
      <c r="CO474" s="50"/>
      <c r="CP474" s="50"/>
      <c r="CQ474" s="50"/>
      <c r="CR474" s="50"/>
      <c r="CS474" s="50"/>
      <c r="CT474" s="50"/>
      <c r="CU474" s="50"/>
      <c r="CV474" s="50"/>
      <c r="CW474" s="50"/>
      <c r="CX474" s="50"/>
      <c r="CY474" s="50"/>
      <c r="CZ474" s="50"/>
      <c r="DA474" s="50"/>
      <c r="DB474" s="50"/>
      <c r="DC474" s="50"/>
      <c r="DD474" s="50"/>
      <c r="DE474" s="50"/>
      <c r="DF474" s="50"/>
      <c r="DG474" s="50"/>
    </row>
    <row r="475" spans="1:111" ht="12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  <c r="BJ475" s="50"/>
      <c r="BK475" s="50"/>
      <c r="BL475" s="50"/>
      <c r="BM475" s="50"/>
      <c r="BN475" s="50"/>
      <c r="BO475" s="50"/>
      <c r="BP475" s="50"/>
      <c r="BQ475" s="50"/>
      <c r="BR475" s="50"/>
      <c r="BS475" s="50"/>
      <c r="BT475" s="50"/>
      <c r="BU475" s="50"/>
      <c r="BV475" s="50"/>
      <c r="BW475" s="50"/>
      <c r="BX475" s="50"/>
      <c r="BY475" s="50"/>
      <c r="BZ475" s="50"/>
      <c r="CA475" s="50"/>
      <c r="CB475" s="50"/>
      <c r="CC475" s="50"/>
      <c r="CD475" s="50"/>
      <c r="CE475" s="50"/>
      <c r="CF475" s="50"/>
      <c r="CG475" s="50"/>
      <c r="CH475" s="50"/>
      <c r="CI475" s="50"/>
      <c r="CJ475" s="50"/>
      <c r="CK475" s="50"/>
      <c r="CL475" s="50"/>
      <c r="CM475" s="50"/>
      <c r="CN475" s="50"/>
      <c r="CO475" s="50"/>
      <c r="CP475" s="50"/>
      <c r="CQ475" s="50"/>
      <c r="CR475" s="50"/>
      <c r="CS475" s="50"/>
      <c r="CT475" s="50"/>
      <c r="CU475" s="50"/>
      <c r="CV475" s="50"/>
      <c r="CW475" s="50"/>
      <c r="CX475" s="50"/>
      <c r="CY475" s="50"/>
      <c r="CZ475" s="50"/>
      <c r="DA475" s="50"/>
      <c r="DB475" s="50"/>
      <c r="DC475" s="50"/>
      <c r="DD475" s="50"/>
      <c r="DE475" s="50"/>
      <c r="DF475" s="50"/>
      <c r="DG475" s="50"/>
    </row>
    <row r="476" spans="1:111" ht="12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  <c r="BM476" s="50"/>
      <c r="BN476" s="50"/>
      <c r="BO476" s="50"/>
      <c r="BP476" s="50"/>
      <c r="BQ476" s="50"/>
      <c r="BR476" s="50"/>
      <c r="BS476" s="50"/>
      <c r="BT476" s="50"/>
      <c r="BU476" s="50"/>
      <c r="BV476" s="50"/>
      <c r="BW476" s="50"/>
      <c r="BX476" s="50"/>
      <c r="BY476" s="50"/>
      <c r="BZ476" s="50"/>
      <c r="CA476" s="50"/>
      <c r="CB476" s="50"/>
      <c r="CC476" s="50"/>
      <c r="CD476" s="50"/>
      <c r="CE476" s="50"/>
      <c r="CF476" s="50"/>
      <c r="CG476" s="50"/>
      <c r="CH476" s="50"/>
      <c r="CI476" s="50"/>
      <c r="CJ476" s="50"/>
      <c r="CK476" s="50"/>
      <c r="CL476" s="50"/>
      <c r="CM476" s="50"/>
      <c r="CN476" s="50"/>
      <c r="CO476" s="50"/>
      <c r="CP476" s="50"/>
      <c r="CQ476" s="50"/>
      <c r="CR476" s="50"/>
      <c r="CS476" s="50"/>
      <c r="CT476" s="50"/>
      <c r="CU476" s="50"/>
      <c r="CV476" s="50"/>
      <c r="CW476" s="50"/>
      <c r="CX476" s="50"/>
      <c r="CY476" s="50"/>
      <c r="CZ476" s="50"/>
      <c r="DA476" s="50"/>
      <c r="DB476" s="50"/>
      <c r="DC476" s="50"/>
      <c r="DD476" s="50"/>
      <c r="DE476" s="50"/>
      <c r="DF476" s="50"/>
      <c r="DG476" s="50"/>
    </row>
    <row r="477" spans="1:111" ht="12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  <c r="BH477" s="50"/>
      <c r="BI477" s="50"/>
      <c r="BJ477" s="50"/>
      <c r="BK477" s="50"/>
      <c r="BL477" s="50"/>
      <c r="BM477" s="50"/>
      <c r="BN477" s="50"/>
      <c r="BO477" s="50"/>
      <c r="BP477" s="50"/>
      <c r="BQ477" s="50"/>
      <c r="BR477" s="50"/>
      <c r="BS477" s="50"/>
      <c r="BT477" s="50"/>
      <c r="BU477" s="50"/>
      <c r="BV477" s="50"/>
      <c r="BW477" s="50"/>
      <c r="BX477" s="50"/>
      <c r="BY477" s="50"/>
      <c r="BZ477" s="50"/>
      <c r="CA477" s="50"/>
      <c r="CB477" s="50"/>
      <c r="CC477" s="50"/>
      <c r="CD477" s="50"/>
      <c r="CE477" s="50"/>
      <c r="CF477" s="50"/>
      <c r="CG477" s="50"/>
      <c r="CH477" s="50"/>
      <c r="CI477" s="50"/>
      <c r="CJ477" s="50"/>
      <c r="CK477" s="50"/>
      <c r="CL477" s="50"/>
      <c r="CM477" s="50"/>
      <c r="CN477" s="50"/>
      <c r="CO477" s="50"/>
      <c r="CP477" s="50"/>
      <c r="CQ477" s="50"/>
      <c r="CR477" s="50"/>
      <c r="CS477" s="50"/>
      <c r="CT477" s="50"/>
      <c r="CU477" s="50"/>
      <c r="CV477" s="50"/>
      <c r="CW477" s="50"/>
      <c r="CX477" s="50"/>
      <c r="CY477" s="50"/>
      <c r="CZ477" s="50"/>
      <c r="DA477" s="50"/>
      <c r="DB477" s="50"/>
      <c r="DC477" s="50"/>
      <c r="DD477" s="50"/>
      <c r="DE477" s="50"/>
      <c r="DF477" s="50"/>
      <c r="DG477" s="50"/>
    </row>
    <row r="478" spans="1:111" ht="12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  <c r="BJ478" s="50"/>
      <c r="BK478" s="50"/>
      <c r="BL478" s="50"/>
      <c r="BM478" s="50"/>
      <c r="BN478" s="50"/>
      <c r="BO478" s="50"/>
      <c r="BP478" s="50"/>
      <c r="BQ478" s="50"/>
      <c r="BR478" s="50"/>
      <c r="BS478" s="50"/>
      <c r="BT478" s="50"/>
      <c r="BU478" s="50"/>
      <c r="BV478" s="50"/>
      <c r="BW478" s="50"/>
      <c r="BX478" s="50"/>
      <c r="BY478" s="50"/>
      <c r="BZ478" s="50"/>
      <c r="CA478" s="50"/>
      <c r="CB478" s="50"/>
      <c r="CC478" s="50"/>
      <c r="CD478" s="50"/>
      <c r="CE478" s="50"/>
      <c r="CF478" s="50"/>
      <c r="CG478" s="50"/>
      <c r="CH478" s="50"/>
      <c r="CI478" s="50"/>
      <c r="CJ478" s="50"/>
      <c r="CK478" s="50"/>
      <c r="CL478" s="50"/>
      <c r="CM478" s="50"/>
      <c r="CN478" s="50"/>
      <c r="CO478" s="50"/>
      <c r="CP478" s="50"/>
      <c r="CQ478" s="50"/>
      <c r="CR478" s="50"/>
      <c r="CS478" s="50"/>
      <c r="CT478" s="50"/>
      <c r="CU478" s="50"/>
      <c r="CV478" s="50"/>
      <c r="CW478" s="50"/>
      <c r="CX478" s="50"/>
      <c r="CY478" s="50"/>
      <c r="CZ478" s="50"/>
      <c r="DA478" s="50"/>
      <c r="DB478" s="50"/>
      <c r="DC478" s="50"/>
      <c r="DD478" s="50"/>
      <c r="DE478" s="50"/>
      <c r="DF478" s="50"/>
      <c r="DG478" s="50"/>
    </row>
    <row r="479" spans="1:111" ht="12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50"/>
      <c r="BN479" s="50"/>
      <c r="BO479" s="50"/>
      <c r="BP479" s="50"/>
      <c r="BQ479" s="50"/>
      <c r="BR479" s="50"/>
      <c r="BS479" s="50"/>
      <c r="BT479" s="50"/>
      <c r="BU479" s="50"/>
      <c r="BV479" s="50"/>
      <c r="BW479" s="50"/>
      <c r="BX479" s="50"/>
      <c r="BY479" s="50"/>
      <c r="BZ479" s="50"/>
      <c r="CA479" s="50"/>
      <c r="CB479" s="50"/>
      <c r="CC479" s="50"/>
      <c r="CD479" s="50"/>
      <c r="CE479" s="50"/>
      <c r="CF479" s="50"/>
      <c r="CG479" s="50"/>
      <c r="CH479" s="50"/>
      <c r="CI479" s="50"/>
      <c r="CJ479" s="50"/>
      <c r="CK479" s="50"/>
      <c r="CL479" s="50"/>
      <c r="CM479" s="50"/>
      <c r="CN479" s="50"/>
      <c r="CO479" s="50"/>
      <c r="CP479" s="50"/>
      <c r="CQ479" s="50"/>
      <c r="CR479" s="50"/>
      <c r="CS479" s="50"/>
      <c r="CT479" s="50"/>
      <c r="CU479" s="50"/>
      <c r="CV479" s="50"/>
      <c r="CW479" s="50"/>
      <c r="CX479" s="50"/>
      <c r="CY479" s="50"/>
      <c r="CZ479" s="50"/>
      <c r="DA479" s="50"/>
      <c r="DB479" s="50"/>
      <c r="DC479" s="50"/>
      <c r="DD479" s="50"/>
      <c r="DE479" s="50"/>
      <c r="DF479" s="50"/>
      <c r="DG479" s="50"/>
    </row>
    <row r="480" spans="1:111" ht="12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50"/>
      <c r="BN480" s="50"/>
      <c r="BO480" s="50"/>
      <c r="BP480" s="50"/>
      <c r="BQ480" s="50"/>
      <c r="BR480" s="50"/>
      <c r="BS480" s="50"/>
      <c r="BT480" s="50"/>
      <c r="BU480" s="50"/>
      <c r="BV480" s="50"/>
      <c r="BW480" s="50"/>
      <c r="BX480" s="50"/>
      <c r="BY480" s="50"/>
      <c r="BZ480" s="50"/>
      <c r="CA480" s="50"/>
      <c r="CB480" s="50"/>
      <c r="CC480" s="50"/>
      <c r="CD480" s="50"/>
      <c r="CE480" s="50"/>
      <c r="CF480" s="50"/>
      <c r="CG480" s="50"/>
      <c r="CH480" s="50"/>
      <c r="CI480" s="50"/>
      <c r="CJ480" s="50"/>
      <c r="CK480" s="50"/>
      <c r="CL480" s="50"/>
      <c r="CM480" s="50"/>
      <c r="CN480" s="50"/>
      <c r="CO480" s="50"/>
      <c r="CP480" s="50"/>
      <c r="CQ480" s="50"/>
      <c r="CR480" s="50"/>
      <c r="CS480" s="50"/>
      <c r="CT480" s="50"/>
      <c r="CU480" s="50"/>
      <c r="CV480" s="50"/>
      <c r="CW480" s="50"/>
      <c r="CX480" s="50"/>
      <c r="CY480" s="50"/>
      <c r="CZ480" s="50"/>
      <c r="DA480" s="50"/>
      <c r="DB480" s="50"/>
      <c r="DC480" s="50"/>
      <c r="DD480" s="50"/>
      <c r="DE480" s="50"/>
      <c r="DF480" s="50"/>
      <c r="DG480" s="50"/>
    </row>
    <row r="481" spans="1:111" ht="12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50"/>
      <c r="BN481" s="50"/>
      <c r="BO481" s="50"/>
      <c r="BP481" s="50"/>
      <c r="BQ481" s="50"/>
      <c r="BR481" s="50"/>
      <c r="BS481" s="50"/>
      <c r="BT481" s="50"/>
      <c r="BU481" s="50"/>
      <c r="BV481" s="50"/>
      <c r="BW481" s="50"/>
      <c r="BX481" s="50"/>
      <c r="BY481" s="50"/>
      <c r="BZ481" s="50"/>
      <c r="CA481" s="50"/>
      <c r="CB481" s="50"/>
      <c r="CC481" s="50"/>
      <c r="CD481" s="50"/>
      <c r="CE481" s="50"/>
      <c r="CF481" s="50"/>
      <c r="CG481" s="50"/>
      <c r="CH481" s="50"/>
      <c r="CI481" s="50"/>
      <c r="CJ481" s="50"/>
      <c r="CK481" s="50"/>
      <c r="CL481" s="50"/>
      <c r="CM481" s="50"/>
      <c r="CN481" s="50"/>
      <c r="CO481" s="50"/>
      <c r="CP481" s="50"/>
      <c r="CQ481" s="50"/>
      <c r="CR481" s="50"/>
      <c r="CS481" s="50"/>
      <c r="CT481" s="50"/>
      <c r="CU481" s="50"/>
      <c r="CV481" s="50"/>
      <c r="CW481" s="50"/>
      <c r="CX481" s="50"/>
      <c r="CY481" s="50"/>
      <c r="CZ481" s="50"/>
      <c r="DA481" s="50"/>
      <c r="DB481" s="50"/>
      <c r="DC481" s="50"/>
      <c r="DD481" s="50"/>
      <c r="DE481" s="50"/>
      <c r="DF481" s="50"/>
      <c r="DG481" s="50"/>
    </row>
    <row r="482" spans="1:111" ht="12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  <c r="BH482" s="50"/>
      <c r="BI482" s="50"/>
      <c r="BJ482" s="50"/>
      <c r="BK482" s="50"/>
      <c r="BL482" s="50"/>
      <c r="BM482" s="50"/>
      <c r="BN482" s="50"/>
      <c r="BO482" s="50"/>
      <c r="BP482" s="50"/>
      <c r="BQ482" s="50"/>
      <c r="BR482" s="50"/>
      <c r="BS482" s="50"/>
      <c r="BT482" s="50"/>
      <c r="BU482" s="50"/>
      <c r="BV482" s="50"/>
      <c r="BW482" s="50"/>
      <c r="BX482" s="50"/>
      <c r="BY482" s="50"/>
      <c r="BZ482" s="50"/>
      <c r="CA482" s="50"/>
      <c r="CB482" s="50"/>
      <c r="CC482" s="50"/>
      <c r="CD482" s="50"/>
      <c r="CE482" s="50"/>
      <c r="CF482" s="50"/>
      <c r="CG482" s="50"/>
      <c r="CH482" s="50"/>
      <c r="CI482" s="50"/>
      <c r="CJ482" s="50"/>
      <c r="CK482" s="50"/>
      <c r="CL482" s="50"/>
      <c r="CM482" s="50"/>
      <c r="CN482" s="50"/>
      <c r="CO482" s="50"/>
      <c r="CP482" s="50"/>
      <c r="CQ482" s="50"/>
      <c r="CR482" s="50"/>
      <c r="CS482" s="50"/>
      <c r="CT482" s="50"/>
      <c r="CU482" s="50"/>
      <c r="CV482" s="50"/>
      <c r="CW482" s="50"/>
      <c r="CX482" s="50"/>
      <c r="CY482" s="50"/>
      <c r="CZ482" s="50"/>
      <c r="DA482" s="50"/>
      <c r="DB482" s="50"/>
      <c r="DC482" s="50"/>
      <c r="DD482" s="50"/>
      <c r="DE482" s="50"/>
      <c r="DF482" s="50"/>
      <c r="DG482" s="50"/>
    </row>
    <row r="483" spans="1:111" ht="12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  <c r="BH483" s="50"/>
      <c r="BI483" s="50"/>
      <c r="BJ483" s="50"/>
      <c r="BK483" s="50"/>
      <c r="BL483" s="50"/>
      <c r="BM483" s="50"/>
      <c r="BN483" s="50"/>
      <c r="BO483" s="50"/>
      <c r="BP483" s="50"/>
      <c r="BQ483" s="50"/>
      <c r="BR483" s="50"/>
      <c r="BS483" s="50"/>
      <c r="BT483" s="50"/>
      <c r="BU483" s="50"/>
      <c r="BV483" s="50"/>
      <c r="BW483" s="50"/>
      <c r="BX483" s="50"/>
      <c r="BY483" s="50"/>
      <c r="BZ483" s="50"/>
      <c r="CA483" s="50"/>
      <c r="CB483" s="50"/>
      <c r="CC483" s="50"/>
      <c r="CD483" s="50"/>
      <c r="CE483" s="50"/>
      <c r="CF483" s="50"/>
      <c r="CG483" s="50"/>
      <c r="CH483" s="50"/>
      <c r="CI483" s="50"/>
      <c r="CJ483" s="50"/>
      <c r="CK483" s="50"/>
      <c r="CL483" s="50"/>
      <c r="CM483" s="50"/>
      <c r="CN483" s="50"/>
      <c r="CO483" s="50"/>
      <c r="CP483" s="50"/>
      <c r="CQ483" s="50"/>
      <c r="CR483" s="50"/>
      <c r="CS483" s="50"/>
      <c r="CT483" s="50"/>
      <c r="CU483" s="50"/>
      <c r="CV483" s="50"/>
      <c r="CW483" s="50"/>
      <c r="CX483" s="50"/>
      <c r="CY483" s="50"/>
      <c r="CZ483" s="50"/>
      <c r="DA483" s="50"/>
      <c r="DB483" s="50"/>
      <c r="DC483" s="50"/>
      <c r="DD483" s="50"/>
      <c r="DE483" s="50"/>
      <c r="DF483" s="50"/>
      <c r="DG483" s="50"/>
    </row>
    <row r="484" spans="1:111" ht="12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  <c r="BM484" s="50"/>
      <c r="BN484" s="50"/>
      <c r="BO484" s="50"/>
      <c r="BP484" s="50"/>
      <c r="BQ484" s="50"/>
      <c r="BR484" s="50"/>
      <c r="BS484" s="50"/>
      <c r="BT484" s="50"/>
      <c r="BU484" s="50"/>
      <c r="BV484" s="50"/>
      <c r="BW484" s="50"/>
      <c r="BX484" s="50"/>
      <c r="BY484" s="50"/>
      <c r="BZ484" s="50"/>
      <c r="CA484" s="50"/>
      <c r="CB484" s="50"/>
      <c r="CC484" s="50"/>
      <c r="CD484" s="50"/>
      <c r="CE484" s="50"/>
      <c r="CF484" s="50"/>
      <c r="CG484" s="50"/>
      <c r="CH484" s="50"/>
      <c r="CI484" s="50"/>
      <c r="CJ484" s="50"/>
      <c r="CK484" s="50"/>
      <c r="CL484" s="50"/>
      <c r="CM484" s="50"/>
      <c r="CN484" s="50"/>
      <c r="CO484" s="50"/>
      <c r="CP484" s="50"/>
      <c r="CQ484" s="50"/>
      <c r="CR484" s="50"/>
      <c r="CS484" s="50"/>
      <c r="CT484" s="50"/>
      <c r="CU484" s="50"/>
      <c r="CV484" s="50"/>
      <c r="CW484" s="50"/>
      <c r="CX484" s="50"/>
      <c r="CY484" s="50"/>
      <c r="CZ484" s="50"/>
      <c r="DA484" s="50"/>
      <c r="DB484" s="50"/>
      <c r="DC484" s="50"/>
      <c r="DD484" s="50"/>
      <c r="DE484" s="50"/>
      <c r="DF484" s="50"/>
      <c r="DG484" s="50"/>
    </row>
    <row r="485" spans="1:111" ht="12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50"/>
      <c r="BN485" s="50"/>
      <c r="BO485" s="50"/>
      <c r="BP485" s="50"/>
      <c r="BQ485" s="50"/>
      <c r="BR485" s="50"/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  <c r="CM485" s="50"/>
      <c r="CN485" s="50"/>
      <c r="CO485" s="50"/>
      <c r="CP485" s="50"/>
      <c r="CQ485" s="50"/>
      <c r="CR485" s="50"/>
      <c r="CS485" s="50"/>
      <c r="CT485" s="50"/>
      <c r="CU485" s="50"/>
      <c r="CV485" s="50"/>
      <c r="CW485" s="50"/>
      <c r="CX485" s="50"/>
      <c r="CY485" s="50"/>
      <c r="CZ485" s="50"/>
      <c r="DA485" s="50"/>
      <c r="DB485" s="50"/>
      <c r="DC485" s="50"/>
      <c r="DD485" s="50"/>
      <c r="DE485" s="50"/>
      <c r="DF485" s="50"/>
      <c r="DG485" s="50"/>
    </row>
    <row r="486" spans="1:111" ht="12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  <c r="CM486" s="50"/>
      <c r="CN486" s="50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0"/>
      <c r="DA486" s="50"/>
      <c r="DB486" s="50"/>
      <c r="DC486" s="50"/>
      <c r="DD486" s="50"/>
      <c r="DE486" s="50"/>
      <c r="DF486" s="50"/>
      <c r="DG486" s="50"/>
    </row>
    <row r="487" spans="1:111" ht="12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50"/>
      <c r="BN487" s="50"/>
      <c r="BO487" s="50"/>
      <c r="BP487" s="50"/>
      <c r="BQ487" s="50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50"/>
      <c r="CE487" s="50"/>
      <c r="CF487" s="50"/>
      <c r="CG487" s="50"/>
      <c r="CH487" s="50"/>
      <c r="CI487" s="50"/>
      <c r="CJ487" s="50"/>
      <c r="CK487" s="50"/>
      <c r="CL487" s="50"/>
      <c r="CM487" s="50"/>
      <c r="CN487" s="50"/>
      <c r="CO487" s="50"/>
      <c r="CP487" s="50"/>
      <c r="CQ487" s="50"/>
      <c r="CR487" s="50"/>
      <c r="CS487" s="50"/>
      <c r="CT487" s="50"/>
      <c r="CU487" s="50"/>
      <c r="CV487" s="50"/>
      <c r="CW487" s="50"/>
      <c r="CX487" s="50"/>
      <c r="CY487" s="50"/>
      <c r="CZ487" s="50"/>
      <c r="DA487" s="50"/>
      <c r="DB487" s="50"/>
      <c r="DC487" s="50"/>
      <c r="DD487" s="50"/>
      <c r="DE487" s="50"/>
      <c r="DF487" s="50"/>
      <c r="DG487" s="50"/>
    </row>
    <row r="488" spans="1:111" ht="12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50"/>
      <c r="BN488" s="50"/>
      <c r="BO488" s="50"/>
      <c r="BP488" s="50"/>
      <c r="BQ488" s="50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50"/>
      <c r="CE488" s="50"/>
      <c r="CF488" s="50"/>
      <c r="CG488" s="50"/>
      <c r="CH488" s="50"/>
      <c r="CI488" s="50"/>
      <c r="CJ488" s="50"/>
      <c r="CK488" s="50"/>
      <c r="CL488" s="50"/>
      <c r="CM488" s="50"/>
      <c r="CN488" s="50"/>
      <c r="CO488" s="50"/>
      <c r="CP488" s="50"/>
      <c r="CQ488" s="50"/>
      <c r="CR488" s="50"/>
      <c r="CS488" s="50"/>
      <c r="CT488" s="50"/>
      <c r="CU488" s="50"/>
      <c r="CV488" s="50"/>
      <c r="CW488" s="50"/>
      <c r="CX488" s="50"/>
      <c r="CY488" s="50"/>
      <c r="CZ488" s="50"/>
      <c r="DA488" s="50"/>
      <c r="DB488" s="50"/>
      <c r="DC488" s="50"/>
      <c r="DD488" s="50"/>
      <c r="DE488" s="50"/>
      <c r="DF488" s="50"/>
      <c r="DG488" s="50"/>
    </row>
    <row r="489" spans="1:111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  <c r="BJ489" s="50"/>
      <c r="BK489" s="50"/>
      <c r="BL489" s="50"/>
      <c r="BM489" s="50"/>
      <c r="BN489" s="50"/>
      <c r="BO489" s="50"/>
      <c r="BP489" s="50"/>
      <c r="BQ489" s="50"/>
      <c r="BR489" s="50"/>
      <c r="BS489" s="50"/>
      <c r="BT489" s="50"/>
      <c r="BU489" s="50"/>
      <c r="BV489" s="50"/>
      <c r="BW489" s="50"/>
      <c r="BX489" s="50"/>
      <c r="BY489" s="50"/>
      <c r="BZ489" s="50"/>
      <c r="CA489" s="50"/>
      <c r="CB489" s="50"/>
      <c r="CC489" s="50"/>
      <c r="CD489" s="50"/>
      <c r="CE489" s="50"/>
      <c r="CF489" s="50"/>
      <c r="CG489" s="50"/>
      <c r="CH489" s="50"/>
      <c r="CI489" s="50"/>
      <c r="CJ489" s="50"/>
      <c r="CK489" s="50"/>
      <c r="CL489" s="50"/>
      <c r="CM489" s="50"/>
      <c r="CN489" s="50"/>
      <c r="CO489" s="50"/>
      <c r="CP489" s="50"/>
      <c r="CQ489" s="50"/>
      <c r="CR489" s="50"/>
      <c r="CS489" s="50"/>
      <c r="CT489" s="50"/>
      <c r="CU489" s="50"/>
      <c r="CV489" s="50"/>
      <c r="CW489" s="50"/>
      <c r="CX489" s="50"/>
      <c r="CY489" s="50"/>
      <c r="CZ489" s="50"/>
      <c r="DA489" s="50"/>
      <c r="DB489" s="50"/>
      <c r="DC489" s="50"/>
      <c r="DD489" s="50"/>
      <c r="DE489" s="50"/>
      <c r="DF489" s="50"/>
      <c r="DG489" s="50"/>
    </row>
    <row r="490" spans="1:111" ht="12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50"/>
      <c r="BN490" s="50"/>
      <c r="BO490" s="50"/>
      <c r="BP490" s="50"/>
      <c r="BQ490" s="50"/>
      <c r="BR490" s="50"/>
      <c r="BS490" s="50"/>
      <c r="BT490" s="50"/>
      <c r="BU490" s="50"/>
      <c r="BV490" s="50"/>
      <c r="BW490" s="50"/>
      <c r="BX490" s="50"/>
      <c r="BY490" s="50"/>
      <c r="BZ490" s="50"/>
      <c r="CA490" s="50"/>
      <c r="CB490" s="50"/>
      <c r="CC490" s="50"/>
      <c r="CD490" s="50"/>
      <c r="CE490" s="50"/>
      <c r="CF490" s="50"/>
      <c r="CG490" s="50"/>
      <c r="CH490" s="50"/>
      <c r="CI490" s="50"/>
      <c r="CJ490" s="50"/>
      <c r="CK490" s="50"/>
      <c r="CL490" s="50"/>
      <c r="CM490" s="50"/>
      <c r="CN490" s="50"/>
      <c r="CO490" s="50"/>
      <c r="CP490" s="50"/>
      <c r="CQ490" s="50"/>
      <c r="CR490" s="50"/>
      <c r="CS490" s="50"/>
      <c r="CT490" s="50"/>
      <c r="CU490" s="50"/>
      <c r="CV490" s="50"/>
      <c r="CW490" s="50"/>
      <c r="CX490" s="50"/>
      <c r="CY490" s="50"/>
      <c r="CZ490" s="50"/>
      <c r="DA490" s="50"/>
      <c r="DB490" s="50"/>
      <c r="DC490" s="50"/>
      <c r="DD490" s="50"/>
      <c r="DE490" s="50"/>
      <c r="DF490" s="50"/>
      <c r="DG490" s="50"/>
    </row>
    <row r="491" spans="1:111" ht="12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50"/>
      <c r="BN491" s="50"/>
      <c r="BO491" s="50"/>
      <c r="BP491" s="50"/>
      <c r="BQ491" s="50"/>
      <c r="BR491" s="50"/>
      <c r="BS491" s="50"/>
      <c r="BT491" s="50"/>
      <c r="BU491" s="50"/>
      <c r="BV491" s="50"/>
      <c r="BW491" s="50"/>
      <c r="BX491" s="50"/>
      <c r="BY491" s="50"/>
      <c r="BZ491" s="50"/>
      <c r="CA491" s="50"/>
      <c r="CB491" s="50"/>
      <c r="CC491" s="50"/>
      <c r="CD491" s="50"/>
      <c r="CE491" s="50"/>
      <c r="CF491" s="50"/>
      <c r="CG491" s="50"/>
      <c r="CH491" s="50"/>
      <c r="CI491" s="50"/>
      <c r="CJ491" s="50"/>
      <c r="CK491" s="50"/>
      <c r="CL491" s="50"/>
      <c r="CM491" s="50"/>
      <c r="CN491" s="50"/>
      <c r="CO491" s="50"/>
      <c r="CP491" s="50"/>
      <c r="CQ491" s="50"/>
      <c r="CR491" s="50"/>
      <c r="CS491" s="50"/>
      <c r="CT491" s="50"/>
      <c r="CU491" s="50"/>
      <c r="CV491" s="50"/>
      <c r="CW491" s="50"/>
      <c r="CX491" s="50"/>
      <c r="CY491" s="50"/>
      <c r="CZ491" s="50"/>
      <c r="DA491" s="50"/>
      <c r="DB491" s="50"/>
      <c r="DC491" s="50"/>
      <c r="DD491" s="50"/>
      <c r="DE491" s="50"/>
      <c r="DF491" s="50"/>
      <c r="DG491" s="50"/>
    </row>
    <row r="492" spans="1:111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50"/>
      <c r="BN492" s="50"/>
      <c r="BO492" s="50"/>
      <c r="BP492" s="50"/>
      <c r="BQ492" s="50"/>
      <c r="BR492" s="50"/>
      <c r="BS492" s="50"/>
      <c r="BT492" s="50"/>
      <c r="BU492" s="50"/>
      <c r="BV492" s="50"/>
      <c r="BW492" s="50"/>
      <c r="BX492" s="50"/>
      <c r="BY492" s="50"/>
      <c r="BZ492" s="50"/>
      <c r="CA492" s="50"/>
      <c r="CB492" s="50"/>
      <c r="CC492" s="50"/>
      <c r="CD492" s="50"/>
      <c r="CE492" s="50"/>
      <c r="CF492" s="50"/>
      <c r="CG492" s="50"/>
      <c r="CH492" s="50"/>
      <c r="CI492" s="50"/>
      <c r="CJ492" s="50"/>
      <c r="CK492" s="50"/>
      <c r="CL492" s="50"/>
      <c r="CM492" s="50"/>
      <c r="CN492" s="50"/>
      <c r="CO492" s="50"/>
      <c r="CP492" s="50"/>
      <c r="CQ492" s="50"/>
      <c r="CR492" s="50"/>
      <c r="CS492" s="50"/>
      <c r="CT492" s="50"/>
      <c r="CU492" s="50"/>
      <c r="CV492" s="50"/>
      <c r="CW492" s="50"/>
      <c r="CX492" s="50"/>
      <c r="CY492" s="50"/>
      <c r="CZ492" s="50"/>
      <c r="DA492" s="50"/>
      <c r="DB492" s="50"/>
      <c r="DC492" s="50"/>
      <c r="DD492" s="50"/>
      <c r="DE492" s="50"/>
      <c r="DF492" s="50"/>
      <c r="DG492" s="50"/>
    </row>
    <row r="493" spans="1:111" ht="12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50"/>
      <c r="BN493" s="50"/>
      <c r="BO493" s="50"/>
      <c r="BP493" s="50"/>
      <c r="BQ493" s="50"/>
      <c r="BR493" s="50"/>
      <c r="BS493" s="50"/>
      <c r="BT493" s="50"/>
      <c r="BU493" s="50"/>
      <c r="BV493" s="50"/>
      <c r="BW493" s="50"/>
      <c r="BX493" s="50"/>
      <c r="BY493" s="50"/>
      <c r="BZ493" s="50"/>
      <c r="CA493" s="50"/>
      <c r="CB493" s="50"/>
      <c r="CC493" s="50"/>
      <c r="CD493" s="50"/>
      <c r="CE493" s="50"/>
      <c r="CF493" s="50"/>
      <c r="CG493" s="50"/>
      <c r="CH493" s="50"/>
      <c r="CI493" s="50"/>
      <c r="CJ493" s="50"/>
      <c r="CK493" s="50"/>
      <c r="CL493" s="50"/>
      <c r="CM493" s="50"/>
      <c r="CN493" s="50"/>
      <c r="CO493" s="50"/>
      <c r="CP493" s="50"/>
      <c r="CQ493" s="50"/>
      <c r="CR493" s="50"/>
      <c r="CS493" s="50"/>
      <c r="CT493" s="50"/>
      <c r="CU493" s="50"/>
      <c r="CV493" s="50"/>
      <c r="CW493" s="50"/>
      <c r="CX493" s="50"/>
      <c r="CY493" s="50"/>
      <c r="CZ493" s="50"/>
      <c r="DA493" s="50"/>
      <c r="DB493" s="50"/>
      <c r="DC493" s="50"/>
      <c r="DD493" s="50"/>
      <c r="DE493" s="50"/>
      <c r="DF493" s="50"/>
      <c r="DG493" s="50"/>
    </row>
    <row r="494" spans="1:111" ht="12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  <c r="BJ494" s="50"/>
      <c r="BK494" s="50"/>
      <c r="BL494" s="50"/>
      <c r="BM494" s="50"/>
      <c r="BN494" s="50"/>
      <c r="BO494" s="50"/>
      <c r="BP494" s="50"/>
      <c r="BQ494" s="50"/>
      <c r="BR494" s="50"/>
      <c r="BS494" s="50"/>
      <c r="BT494" s="50"/>
      <c r="BU494" s="50"/>
      <c r="BV494" s="50"/>
      <c r="BW494" s="50"/>
      <c r="BX494" s="50"/>
      <c r="BY494" s="50"/>
      <c r="BZ494" s="50"/>
      <c r="CA494" s="50"/>
      <c r="CB494" s="50"/>
      <c r="CC494" s="50"/>
      <c r="CD494" s="50"/>
      <c r="CE494" s="50"/>
      <c r="CF494" s="50"/>
      <c r="CG494" s="50"/>
      <c r="CH494" s="50"/>
      <c r="CI494" s="50"/>
      <c r="CJ494" s="50"/>
      <c r="CK494" s="50"/>
      <c r="CL494" s="50"/>
      <c r="CM494" s="50"/>
      <c r="CN494" s="50"/>
      <c r="CO494" s="50"/>
      <c r="CP494" s="50"/>
      <c r="CQ494" s="50"/>
      <c r="CR494" s="50"/>
      <c r="CS494" s="50"/>
      <c r="CT494" s="50"/>
      <c r="CU494" s="50"/>
      <c r="CV494" s="50"/>
      <c r="CW494" s="50"/>
      <c r="CX494" s="50"/>
      <c r="CY494" s="50"/>
      <c r="CZ494" s="50"/>
      <c r="DA494" s="50"/>
      <c r="DB494" s="50"/>
      <c r="DC494" s="50"/>
      <c r="DD494" s="50"/>
      <c r="DE494" s="50"/>
      <c r="DF494" s="50"/>
      <c r="DG494" s="50"/>
    </row>
    <row r="495" spans="1:111" ht="12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50"/>
      <c r="BN495" s="50"/>
      <c r="BO495" s="50"/>
      <c r="BP495" s="50"/>
      <c r="BQ495" s="50"/>
      <c r="BR495" s="50"/>
      <c r="BS495" s="50"/>
      <c r="BT495" s="50"/>
      <c r="BU495" s="50"/>
      <c r="BV495" s="50"/>
      <c r="BW495" s="50"/>
      <c r="BX495" s="50"/>
      <c r="BY495" s="50"/>
      <c r="BZ495" s="50"/>
      <c r="CA495" s="50"/>
      <c r="CB495" s="50"/>
      <c r="CC495" s="50"/>
      <c r="CD495" s="50"/>
      <c r="CE495" s="50"/>
      <c r="CF495" s="50"/>
      <c r="CG495" s="50"/>
      <c r="CH495" s="50"/>
      <c r="CI495" s="50"/>
      <c r="CJ495" s="50"/>
      <c r="CK495" s="50"/>
      <c r="CL495" s="50"/>
      <c r="CM495" s="50"/>
      <c r="CN495" s="50"/>
      <c r="CO495" s="50"/>
      <c r="CP495" s="50"/>
      <c r="CQ495" s="50"/>
      <c r="CR495" s="50"/>
      <c r="CS495" s="50"/>
      <c r="CT495" s="50"/>
      <c r="CU495" s="50"/>
      <c r="CV495" s="50"/>
      <c r="CW495" s="50"/>
      <c r="CX495" s="50"/>
      <c r="CY495" s="50"/>
      <c r="CZ495" s="50"/>
      <c r="DA495" s="50"/>
      <c r="DB495" s="50"/>
      <c r="DC495" s="50"/>
      <c r="DD495" s="50"/>
      <c r="DE495" s="50"/>
      <c r="DF495" s="50"/>
      <c r="DG495" s="50"/>
    </row>
    <row r="496" spans="1:111" ht="12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50"/>
      <c r="BN496" s="50"/>
      <c r="BO496" s="50"/>
      <c r="BP496" s="50"/>
      <c r="BQ496" s="50"/>
      <c r="BR496" s="50"/>
      <c r="BS496" s="50"/>
      <c r="BT496" s="50"/>
      <c r="BU496" s="50"/>
      <c r="BV496" s="50"/>
      <c r="BW496" s="50"/>
      <c r="BX496" s="50"/>
      <c r="BY496" s="50"/>
      <c r="BZ496" s="50"/>
      <c r="CA496" s="50"/>
      <c r="CB496" s="50"/>
      <c r="CC496" s="50"/>
      <c r="CD496" s="50"/>
      <c r="CE496" s="50"/>
      <c r="CF496" s="50"/>
      <c r="CG496" s="50"/>
      <c r="CH496" s="50"/>
      <c r="CI496" s="50"/>
      <c r="CJ496" s="50"/>
      <c r="CK496" s="50"/>
      <c r="CL496" s="50"/>
      <c r="CM496" s="50"/>
      <c r="CN496" s="50"/>
      <c r="CO496" s="50"/>
      <c r="CP496" s="50"/>
      <c r="CQ496" s="50"/>
      <c r="CR496" s="50"/>
      <c r="CS496" s="50"/>
      <c r="CT496" s="50"/>
      <c r="CU496" s="50"/>
      <c r="CV496" s="50"/>
      <c r="CW496" s="50"/>
      <c r="CX496" s="50"/>
      <c r="CY496" s="50"/>
      <c r="CZ496" s="50"/>
      <c r="DA496" s="50"/>
      <c r="DB496" s="50"/>
      <c r="DC496" s="50"/>
      <c r="DD496" s="50"/>
      <c r="DE496" s="50"/>
      <c r="DF496" s="50"/>
      <c r="DG496" s="50"/>
    </row>
    <row r="497" spans="1:111" ht="12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50"/>
      <c r="BN497" s="50"/>
      <c r="BO497" s="50"/>
      <c r="BP497" s="50"/>
      <c r="BQ497" s="50"/>
      <c r="BR497" s="50"/>
      <c r="BS497" s="50"/>
      <c r="BT497" s="50"/>
      <c r="BU497" s="50"/>
      <c r="BV497" s="50"/>
      <c r="BW497" s="50"/>
      <c r="BX497" s="50"/>
      <c r="BY497" s="50"/>
      <c r="BZ497" s="50"/>
      <c r="CA497" s="50"/>
      <c r="CB497" s="50"/>
      <c r="CC497" s="50"/>
      <c r="CD497" s="50"/>
      <c r="CE497" s="50"/>
      <c r="CF497" s="50"/>
      <c r="CG497" s="50"/>
      <c r="CH497" s="50"/>
      <c r="CI497" s="50"/>
      <c r="CJ497" s="50"/>
      <c r="CK497" s="50"/>
      <c r="CL497" s="50"/>
      <c r="CM497" s="50"/>
      <c r="CN497" s="50"/>
      <c r="CO497" s="50"/>
      <c r="CP497" s="50"/>
      <c r="CQ497" s="50"/>
      <c r="CR497" s="50"/>
      <c r="CS497" s="50"/>
      <c r="CT497" s="50"/>
      <c r="CU497" s="50"/>
      <c r="CV497" s="50"/>
      <c r="CW497" s="50"/>
      <c r="CX497" s="50"/>
      <c r="CY497" s="50"/>
      <c r="CZ497" s="50"/>
      <c r="DA497" s="50"/>
      <c r="DB497" s="50"/>
      <c r="DC497" s="50"/>
      <c r="DD497" s="50"/>
      <c r="DE497" s="50"/>
      <c r="DF497" s="50"/>
      <c r="DG497" s="50"/>
    </row>
    <row r="498" spans="1:111" ht="12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50"/>
      <c r="BN498" s="50"/>
      <c r="BO498" s="50"/>
      <c r="BP498" s="50"/>
      <c r="BQ498" s="50"/>
      <c r="BR498" s="50"/>
      <c r="BS498" s="50"/>
      <c r="BT498" s="50"/>
      <c r="BU498" s="50"/>
      <c r="BV498" s="50"/>
      <c r="BW498" s="50"/>
      <c r="BX498" s="50"/>
      <c r="BY498" s="50"/>
      <c r="BZ498" s="50"/>
      <c r="CA498" s="50"/>
      <c r="CB498" s="50"/>
      <c r="CC498" s="50"/>
      <c r="CD498" s="50"/>
      <c r="CE498" s="50"/>
      <c r="CF498" s="50"/>
      <c r="CG498" s="50"/>
      <c r="CH498" s="50"/>
      <c r="CI498" s="50"/>
      <c r="CJ498" s="50"/>
      <c r="CK498" s="50"/>
      <c r="CL498" s="50"/>
      <c r="CM498" s="50"/>
      <c r="CN498" s="50"/>
      <c r="CO498" s="50"/>
      <c r="CP498" s="50"/>
      <c r="CQ498" s="50"/>
      <c r="CR498" s="50"/>
      <c r="CS498" s="50"/>
      <c r="CT498" s="50"/>
      <c r="CU498" s="50"/>
      <c r="CV498" s="50"/>
      <c r="CW498" s="50"/>
      <c r="CX498" s="50"/>
      <c r="CY498" s="50"/>
      <c r="CZ498" s="50"/>
      <c r="DA498" s="50"/>
      <c r="DB498" s="50"/>
      <c r="DC498" s="50"/>
      <c r="DD498" s="50"/>
      <c r="DE498" s="50"/>
      <c r="DF498" s="50"/>
      <c r="DG498" s="50"/>
    </row>
    <row r="499" spans="1:111" ht="12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50"/>
      <c r="BN499" s="50"/>
      <c r="BO499" s="50"/>
      <c r="BP499" s="50"/>
      <c r="BQ499" s="50"/>
      <c r="BR499" s="50"/>
      <c r="BS499" s="50"/>
      <c r="BT499" s="50"/>
      <c r="BU499" s="50"/>
      <c r="BV499" s="50"/>
      <c r="BW499" s="50"/>
      <c r="BX499" s="50"/>
      <c r="BY499" s="50"/>
      <c r="BZ499" s="50"/>
      <c r="CA499" s="50"/>
      <c r="CB499" s="50"/>
      <c r="CC499" s="50"/>
      <c r="CD499" s="50"/>
      <c r="CE499" s="50"/>
      <c r="CF499" s="50"/>
      <c r="CG499" s="50"/>
      <c r="CH499" s="50"/>
      <c r="CI499" s="50"/>
      <c r="CJ499" s="50"/>
      <c r="CK499" s="50"/>
      <c r="CL499" s="50"/>
      <c r="CM499" s="50"/>
      <c r="CN499" s="50"/>
      <c r="CO499" s="50"/>
      <c r="CP499" s="50"/>
      <c r="CQ499" s="50"/>
      <c r="CR499" s="50"/>
      <c r="CS499" s="50"/>
      <c r="CT499" s="50"/>
      <c r="CU499" s="50"/>
      <c r="CV499" s="50"/>
      <c r="CW499" s="50"/>
      <c r="CX499" s="50"/>
      <c r="CY499" s="50"/>
      <c r="CZ499" s="50"/>
      <c r="DA499" s="50"/>
      <c r="DB499" s="50"/>
      <c r="DC499" s="50"/>
      <c r="DD499" s="50"/>
      <c r="DE499" s="50"/>
      <c r="DF499" s="50"/>
      <c r="DG499" s="50"/>
    </row>
    <row r="500" spans="1:111" ht="12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  <c r="BM500" s="50"/>
      <c r="BN500" s="50"/>
      <c r="BO500" s="50"/>
      <c r="BP500" s="50"/>
      <c r="BQ500" s="50"/>
      <c r="BR500" s="50"/>
      <c r="BS500" s="50"/>
      <c r="BT500" s="50"/>
      <c r="BU500" s="50"/>
      <c r="BV500" s="50"/>
      <c r="BW500" s="50"/>
      <c r="BX500" s="50"/>
      <c r="BY500" s="50"/>
      <c r="BZ500" s="50"/>
      <c r="CA500" s="50"/>
      <c r="CB500" s="50"/>
      <c r="CC500" s="50"/>
      <c r="CD500" s="50"/>
      <c r="CE500" s="50"/>
      <c r="CF500" s="50"/>
      <c r="CG500" s="50"/>
      <c r="CH500" s="50"/>
      <c r="CI500" s="50"/>
      <c r="CJ500" s="50"/>
      <c r="CK500" s="50"/>
      <c r="CL500" s="50"/>
      <c r="CM500" s="50"/>
      <c r="CN500" s="50"/>
      <c r="CO500" s="50"/>
      <c r="CP500" s="50"/>
      <c r="CQ500" s="50"/>
      <c r="CR500" s="50"/>
      <c r="CS500" s="50"/>
      <c r="CT500" s="50"/>
      <c r="CU500" s="50"/>
      <c r="CV500" s="50"/>
      <c r="CW500" s="50"/>
      <c r="CX500" s="50"/>
      <c r="CY500" s="50"/>
      <c r="CZ500" s="50"/>
      <c r="DA500" s="50"/>
      <c r="DB500" s="50"/>
      <c r="DC500" s="50"/>
      <c r="DD500" s="50"/>
      <c r="DE500" s="50"/>
      <c r="DF500" s="50"/>
      <c r="DG500" s="50"/>
    </row>
    <row r="501" spans="1:111" ht="12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50"/>
      <c r="BN501" s="50"/>
      <c r="BO501" s="50"/>
      <c r="BP501" s="50"/>
      <c r="BQ501" s="50"/>
      <c r="BR501" s="50"/>
      <c r="BS501" s="50"/>
      <c r="BT501" s="50"/>
      <c r="BU501" s="50"/>
      <c r="BV501" s="50"/>
      <c r="BW501" s="50"/>
      <c r="BX501" s="50"/>
      <c r="BY501" s="50"/>
      <c r="BZ501" s="50"/>
      <c r="CA501" s="50"/>
      <c r="CB501" s="50"/>
      <c r="CC501" s="50"/>
      <c r="CD501" s="50"/>
      <c r="CE501" s="50"/>
      <c r="CF501" s="50"/>
      <c r="CG501" s="50"/>
      <c r="CH501" s="50"/>
      <c r="CI501" s="50"/>
      <c r="CJ501" s="50"/>
      <c r="CK501" s="50"/>
      <c r="CL501" s="50"/>
      <c r="CM501" s="50"/>
      <c r="CN501" s="50"/>
      <c r="CO501" s="50"/>
      <c r="CP501" s="50"/>
      <c r="CQ501" s="50"/>
      <c r="CR501" s="50"/>
      <c r="CS501" s="50"/>
      <c r="CT501" s="50"/>
      <c r="CU501" s="50"/>
      <c r="CV501" s="50"/>
      <c r="CW501" s="50"/>
      <c r="CX501" s="50"/>
      <c r="CY501" s="50"/>
      <c r="CZ501" s="50"/>
      <c r="DA501" s="50"/>
      <c r="DB501" s="50"/>
      <c r="DC501" s="50"/>
      <c r="DD501" s="50"/>
      <c r="DE501" s="50"/>
      <c r="DF501" s="50"/>
      <c r="DG501" s="50"/>
    </row>
    <row r="502" spans="1:111" ht="12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  <c r="BJ502" s="50"/>
      <c r="BK502" s="50"/>
      <c r="BL502" s="50"/>
      <c r="BM502" s="50"/>
      <c r="BN502" s="50"/>
      <c r="BO502" s="50"/>
      <c r="BP502" s="50"/>
      <c r="BQ502" s="50"/>
      <c r="BR502" s="50"/>
      <c r="BS502" s="50"/>
      <c r="BT502" s="50"/>
      <c r="BU502" s="50"/>
      <c r="BV502" s="50"/>
      <c r="BW502" s="50"/>
      <c r="BX502" s="50"/>
      <c r="BY502" s="50"/>
      <c r="BZ502" s="50"/>
      <c r="CA502" s="50"/>
      <c r="CB502" s="50"/>
      <c r="CC502" s="50"/>
      <c r="CD502" s="50"/>
      <c r="CE502" s="50"/>
      <c r="CF502" s="50"/>
      <c r="CG502" s="50"/>
      <c r="CH502" s="50"/>
      <c r="CI502" s="50"/>
      <c r="CJ502" s="50"/>
      <c r="CK502" s="50"/>
      <c r="CL502" s="50"/>
      <c r="CM502" s="50"/>
      <c r="CN502" s="50"/>
      <c r="CO502" s="50"/>
      <c r="CP502" s="50"/>
      <c r="CQ502" s="50"/>
      <c r="CR502" s="50"/>
      <c r="CS502" s="50"/>
      <c r="CT502" s="50"/>
      <c r="CU502" s="50"/>
      <c r="CV502" s="50"/>
      <c r="CW502" s="50"/>
      <c r="CX502" s="50"/>
      <c r="CY502" s="50"/>
      <c r="CZ502" s="50"/>
      <c r="DA502" s="50"/>
      <c r="DB502" s="50"/>
      <c r="DC502" s="50"/>
      <c r="DD502" s="50"/>
      <c r="DE502" s="50"/>
      <c r="DF502" s="50"/>
      <c r="DG502" s="50"/>
    </row>
    <row r="503" spans="1:111" ht="12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  <c r="BJ503" s="50"/>
      <c r="BK503" s="50"/>
      <c r="BL503" s="50"/>
      <c r="BM503" s="50"/>
      <c r="BN503" s="50"/>
      <c r="BO503" s="50"/>
      <c r="BP503" s="50"/>
      <c r="BQ503" s="50"/>
      <c r="BR503" s="50"/>
      <c r="BS503" s="50"/>
      <c r="BT503" s="50"/>
      <c r="BU503" s="50"/>
      <c r="BV503" s="50"/>
      <c r="BW503" s="50"/>
      <c r="BX503" s="50"/>
      <c r="BY503" s="50"/>
      <c r="BZ503" s="50"/>
      <c r="CA503" s="50"/>
      <c r="CB503" s="50"/>
      <c r="CC503" s="50"/>
      <c r="CD503" s="50"/>
      <c r="CE503" s="50"/>
      <c r="CF503" s="50"/>
      <c r="CG503" s="50"/>
      <c r="CH503" s="50"/>
      <c r="CI503" s="50"/>
      <c r="CJ503" s="50"/>
      <c r="CK503" s="50"/>
      <c r="CL503" s="50"/>
      <c r="CM503" s="50"/>
      <c r="CN503" s="50"/>
      <c r="CO503" s="50"/>
      <c r="CP503" s="50"/>
      <c r="CQ503" s="50"/>
      <c r="CR503" s="50"/>
      <c r="CS503" s="50"/>
      <c r="CT503" s="50"/>
      <c r="CU503" s="50"/>
      <c r="CV503" s="50"/>
      <c r="CW503" s="50"/>
      <c r="CX503" s="50"/>
      <c r="CY503" s="50"/>
      <c r="CZ503" s="50"/>
      <c r="DA503" s="50"/>
      <c r="DB503" s="50"/>
      <c r="DC503" s="50"/>
      <c r="DD503" s="50"/>
      <c r="DE503" s="50"/>
      <c r="DF503" s="50"/>
      <c r="DG503" s="50"/>
    </row>
    <row r="504" spans="1:111" ht="12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  <c r="BJ504" s="50"/>
      <c r="BK504" s="50"/>
      <c r="BL504" s="50"/>
      <c r="BM504" s="50"/>
      <c r="BN504" s="50"/>
      <c r="BO504" s="50"/>
      <c r="BP504" s="50"/>
      <c r="BQ504" s="50"/>
      <c r="BR504" s="50"/>
      <c r="BS504" s="50"/>
      <c r="BT504" s="50"/>
      <c r="BU504" s="50"/>
      <c r="BV504" s="50"/>
      <c r="BW504" s="50"/>
      <c r="BX504" s="50"/>
      <c r="BY504" s="50"/>
      <c r="BZ504" s="50"/>
      <c r="CA504" s="50"/>
      <c r="CB504" s="50"/>
      <c r="CC504" s="50"/>
      <c r="CD504" s="50"/>
      <c r="CE504" s="50"/>
      <c r="CF504" s="50"/>
      <c r="CG504" s="50"/>
      <c r="CH504" s="50"/>
      <c r="CI504" s="50"/>
      <c r="CJ504" s="50"/>
      <c r="CK504" s="50"/>
      <c r="CL504" s="50"/>
      <c r="CM504" s="50"/>
      <c r="CN504" s="50"/>
      <c r="CO504" s="50"/>
      <c r="CP504" s="50"/>
      <c r="CQ504" s="50"/>
      <c r="CR504" s="50"/>
      <c r="CS504" s="50"/>
      <c r="CT504" s="50"/>
      <c r="CU504" s="50"/>
      <c r="CV504" s="50"/>
      <c r="CW504" s="50"/>
      <c r="CX504" s="50"/>
      <c r="CY504" s="50"/>
      <c r="CZ504" s="50"/>
      <c r="DA504" s="50"/>
      <c r="DB504" s="50"/>
      <c r="DC504" s="50"/>
      <c r="DD504" s="50"/>
      <c r="DE504" s="50"/>
      <c r="DF504" s="50"/>
      <c r="DG504" s="50"/>
    </row>
    <row r="505" spans="1:111" ht="12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  <c r="BJ505" s="50"/>
      <c r="BK505" s="50"/>
      <c r="BL505" s="50"/>
      <c r="BM505" s="50"/>
      <c r="BN505" s="50"/>
      <c r="BO505" s="50"/>
      <c r="BP505" s="50"/>
      <c r="BQ505" s="50"/>
      <c r="BR505" s="50"/>
      <c r="BS505" s="50"/>
      <c r="BT505" s="50"/>
      <c r="BU505" s="50"/>
      <c r="BV505" s="50"/>
      <c r="BW505" s="50"/>
      <c r="BX505" s="50"/>
      <c r="BY505" s="50"/>
      <c r="BZ505" s="50"/>
      <c r="CA505" s="50"/>
      <c r="CB505" s="50"/>
      <c r="CC505" s="50"/>
      <c r="CD505" s="50"/>
      <c r="CE505" s="50"/>
      <c r="CF505" s="50"/>
      <c r="CG505" s="50"/>
      <c r="CH505" s="50"/>
      <c r="CI505" s="50"/>
      <c r="CJ505" s="50"/>
      <c r="CK505" s="50"/>
      <c r="CL505" s="50"/>
      <c r="CM505" s="50"/>
      <c r="CN505" s="50"/>
      <c r="CO505" s="50"/>
      <c r="CP505" s="50"/>
      <c r="CQ505" s="50"/>
      <c r="CR505" s="50"/>
      <c r="CS505" s="50"/>
      <c r="CT505" s="50"/>
      <c r="CU505" s="50"/>
      <c r="CV505" s="50"/>
      <c r="CW505" s="50"/>
      <c r="CX505" s="50"/>
      <c r="CY505" s="50"/>
      <c r="CZ505" s="50"/>
      <c r="DA505" s="50"/>
      <c r="DB505" s="50"/>
      <c r="DC505" s="50"/>
      <c r="DD505" s="50"/>
      <c r="DE505" s="50"/>
      <c r="DF505" s="50"/>
      <c r="DG505" s="50"/>
    </row>
    <row r="506" spans="1:111" ht="12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  <c r="BH506" s="50"/>
      <c r="BI506" s="50"/>
      <c r="BJ506" s="50"/>
      <c r="BK506" s="50"/>
      <c r="BL506" s="50"/>
      <c r="BM506" s="50"/>
      <c r="BN506" s="50"/>
      <c r="BO506" s="50"/>
      <c r="BP506" s="50"/>
      <c r="BQ506" s="50"/>
      <c r="BR506" s="50"/>
      <c r="BS506" s="50"/>
      <c r="BT506" s="50"/>
      <c r="BU506" s="50"/>
      <c r="BV506" s="50"/>
      <c r="BW506" s="50"/>
      <c r="BX506" s="50"/>
      <c r="BY506" s="50"/>
      <c r="BZ506" s="50"/>
      <c r="CA506" s="50"/>
      <c r="CB506" s="50"/>
      <c r="CC506" s="50"/>
      <c r="CD506" s="50"/>
      <c r="CE506" s="50"/>
      <c r="CF506" s="50"/>
      <c r="CG506" s="50"/>
      <c r="CH506" s="50"/>
      <c r="CI506" s="50"/>
      <c r="CJ506" s="50"/>
      <c r="CK506" s="50"/>
      <c r="CL506" s="50"/>
      <c r="CM506" s="50"/>
      <c r="CN506" s="50"/>
      <c r="CO506" s="50"/>
      <c r="CP506" s="50"/>
      <c r="CQ506" s="50"/>
      <c r="CR506" s="50"/>
      <c r="CS506" s="50"/>
      <c r="CT506" s="50"/>
      <c r="CU506" s="50"/>
      <c r="CV506" s="50"/>
      <c r="CW506" s="50"/>
      <c r="CX506" s="50"/>
      <c r="CY506" s="50"/>
      <c r="CZ506" s="50"/>
      <c r="DA506" s="50"/>
      <c r="DB506" s="50"/>
      <c r="DC506" s="50"/>
      <c r="DD506" s="50"/>
      <c r="DE506" s="50"/>
      <c r="DF506" s="50"/>
      <c r="DG506" s="50"/>
    </row>
    <row r="507" spans="1:111" ht="12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  <c r="BJ507" s="50"/>
      <c r="BK507" s="50"/>
      <c r="BL507" s="50"/>
      <c r="BM507" s="50"/>
      <c r="BN507" s="50"/>
      <c r="BO507" s="50"/>
      <c r="BP507" s="50"/>
      <c r="BQ507" s="50"/>
      <c r="BR507" s="50"/>
      <c r="BS507" s="50"/>
      <c r="BT507" s="50"/>
      <c r="BU507" s="50"/>
      <c r="BV507" s="50"/>
      <c r="BW507" s="50"/>
      <c r="BX507" s="50"/>
      <c r="BY507" s="50"/>
      <c r="BZ507" s="50"/>
      <c r="CA507" s="50"/>
      <c r="CB507" s="50"/>
      <c r="CC507" s="50"/>
      <c r="CD507" s="50"/>
      <c r="CE507" s="50"/>
      <c r="CF507" s="50"/>
      <c r="CG507" s="50"/>
      <c r="CH507" s="50"/>
      <c r="CI507" s="50"/>
      <c r="CJ507" s="50"/>
      <c r="CK507" s="50"/>
      <c r="CL507" s="50"/>
      <c r="CM507" s="50"/>
      <c r="CN507" s="50"/>
      <c r="CO507" s="50"/>
      <c r="CP507" s="50"/>
      <c r="CQ507" s="50"/>
      <c r="CR507" s="50"/>
      <c r="CS507" s="50"/>
      <c r="CT507" s="50"/>
      <c r="CU507" s="50"/>
      <c r="CV507" s="50"/>
      <c r="CW507" s="50"/>
      <c r="CX507" s="50"/>
      <c r="CY507" s="50"/>
      <c r="CZ507" s="50"/>
      <c r="DA507" s="50"/>
      <c r="DB507" s="50"/>
      <c r="DC507" s="50"/>
      <c r="DD507" s="50"/>
      <c r="DE507" s="50"/>
      <c r="DF507" s="50"/>
      <c r="DG507" s="50"/>
    </row>
    <row r="508" spans="1:111" ht="12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  <c r="BM508" s="50"/>
      <c r="BN508" s="50"/>
      <c r="BO508" s="50"/>
      <c r="BP508" s="50"/>
      <c r="BQ508" s="50"/>
      <c r="BR508" s="50"/>
      <c r="BS508" s="50"/>
      <c r="BT508" s="50"/>
      <c r="BU508" s="50"/>
      <c r="BV508" s="50"/>
      <c r="BW508" s="50"/>
      <c r="BX508" s="50"/>
      <c r="BY508" s="50"/>
      <c r="BZ508" s="50"/>
      <c r="CA508" s="50"/>
      <c r="CB508" s="50"/>
      <c r="CC508" s="50"/>
      <c r="CD508" s="50"/>
      <c r="CE508" s="50"/>
      <c r="CF508" s="50"/>
      <c r="CG508" s="50"/>
      <c r="CH508" s="50"/>
      <c r="CI508" s="50"/>
      <c r="CJ508" s="50"/>
      <c r="CK508" s="50"/>
      <c r="CL508" s="50"/>
      <c r="CM508" s="50"/>
      <c r="CN508" s="50"/>
      <c r="CO508" s="50"/>
      <c r="CP508" s="50"/>
      <c r="CQ508" s="50"/>
      <c r="CR508" s="50"/>
      <c r="CS508" s="50"/>
      <c r="CT508" s="50"/>
      <c r="CU508" s="50"/>
      <c r="CV508" s="50"/>
      <c r="CW508" s="50"/>
      <c r="CX508" s="50"/>
      <c r="CY508" s="50"/>
      <c r="CZ508" s="50"/>
      <c r="DA508" s="50"/>
      <c r="DB508" s="50"/>
      <c r="DC508" s="50"/>
      <c r="DD508" s="50"/>
      <c r="DE508" s="50"/>
      <c r="DF508" s="50"/>
      <c r="DG508" s="50"/>
    </row>
    <row r="509" spans="1:111" ht="12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  <c r="BH509" s="50"/>
      <c r="BI509" s="50"/>
      <c r="BJ509" s="50"/>
      <c r="BK509" s="50"/>
      <c r="BL509" s="50"/>
      <c r="BM509" s="50"/>
      <c r="BN509" s="50"/>
      <c r="BO509" s="50"/>
      <c r="BP509" s="50"/>
      <c r="BQ509" s="50"/>
      <c r="BR509" s="50"/>
      <c r="BS509" s="50"/>
      <c r="BT509" s="50"/>
      <c r="BU509" s="50"/>
      <c r="BV509" s="50"/>
      <c r="BW509" s="50"/>
      <c r="BX509" s="50"/>
      <c r="BY509" s="50"/>
      <c r="BZ509" s="50"/>
      <c r="CA509" s="50"/>
      <c r="CB509" s="50"/>
      <c r="CC509" s="50"/>
      <c r="CD509" s="50"/>
      <c r="CE509" s="50"/>
      <c r="CF509" s="50"/>
      <c r="CG509" s="50"/>
      <c r="CH509" s="50"/>
      <c r="CI509" s="50"/>
      <c r="CJ509" s="50"/>
      <c r="CK509" s="50"/>
      <c r="CL509" s="50"/>
      <c r="CM509" s="50"/>
      <c r="CN509" s="50"/>
      <c r="CO509" s="50"/>
      <c r="CP509" s="50"/>
      <c r="CQ509" s="50"/>
      <c r="CR509" s="50"/>
      <c r="CS509" s="50"/>
      <c r="CT509" s="50"/>
      <c r="CU509" s="50"/>
      <c r="CV509" s="50"/>
      <c r="CW509" s="50"/>
      <c r="CX509" s="50"/>
      <c r="CY509" s="50"/>
      <c r="CZ509" s="50"/>
      <c r="DA509" s="50"/>
      <c r="DB509" s="50"/>
      <c r="DC509" s="50"/>
      <c r="DD509" s="50"/>
      <c r="DE509" s="50"/>
      <c r="DF509" s="50"/>
      <c r="DG509" s="50"/>
    </row>
    <row r="510" spans="1:111" ht="12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  <c r="BJ510" s="50"/>
      <c r="BK510" s="50"/>
      <c r="BL510" s="50"/>
      <c r="BM510" s="50"/>
      <c r="BN510" s="50"/>
      <c r="BO510" s="50"/>
      <c r="BP510" s="50"/>
      <c r="BQ510" s="50"/>
      <c r="BR510" s="50"/>
      <c r="BS510" s="50"/>
      <c r="BT510" s="50"/>
      <c r="BU510" s="50"/>
      <c r="BV510" s="50"/>
      <c r="BW510" s="50"/>
      <c r="BX510" s="50"/>
      <c r="BY510" s="50"/>
      <c r="BZ510" s="50"/>
      <c r="CA510" s="50"/>
      <c r="CB510" s="50"/>
      <c r="CC510" s="50"/>
      <c r="CD510" s="50"/>
      <c r="CE510" s="50"/>
      <c r="CF510" s="50"/>
      <c r="CG510" s="50"/>
      <c r="CH510" s="50"/>
      <c r="CI510" s="50"/>
      <c r="CJ510" s="50"/>
      <c r="CK510" s="50"/>
      <c r="CL510" s="50"/>
      <c r="CM510" s="50"/>
      <c r="CN510" s="50"/>
      <c r="CO510" s="50"/>
      <c r="CP510" s="50"/>
      <c r="CQ510" s="50"/>
      <c r="CR510" s="50"/>
      <c r="CS510" s="50"/>
      <c r="CT510" s="50"/>
      <c r="CU510" s="50"/>
      <c r="CV510" s="50"/>
      <c r="CW510" s="50"/>
      <c r="CX510" s="50"/>
      <c r="CY510" s="50"/>
      <c r="CZ510" s="50"/>
      <c r="DA510" s="50"/>
      <c r="DB510" s="50"/>
      <c r="DC510" s="50"/>
      <c r="DD510" s="50"/>
      <c r="DE510" s="50"/>
      <c r="DF510" s="50"/>
      <c r="DG510" s="50"/>
    </row>
    <row r="511" spans="1:111" ht="12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  <c r="BJ511" s="50"/>
      <c r="BK511" s="50"/>
      <c r="BL511" s="50"/>
      <c r="BM511" s="50"/>
      <c r="BN511" s="50"/>
      <c r="BO511" s="50"/>
      <c r="BP511" s="50"/>
      <c r="BQ511" s="50"/>
      <c r="BR511" s="50"/>
      <c r="BS511" s="50"/>
      <c r="BT511" s="50"/>
      <c r="BU511" s="50"/>
      <c r="BV511" s="50"/>
      <c r="BW511" s="50"/>
      <c r="BX511" s="50"/>
      <c r="BY511" s="50"/>
      <c r="BZ511" s="50"/>
      <c r="CA511" s="50"/>
      <c r="CB511" s="50"/>
      <c r="CC511" s="50"/>
      <c r="CD511" s="50"/>
      <c r="CE511" s="50"/>
      <c r="CF511" s="50"/>
      <c r="CG511" s="50"/>
      <c r="CH511" s="50"/>
      <c r="CI511" s="50"/>
      <c r="CJ511" s="50"/>
      <c r="CK511" s="50"/>
      <c r="CL511" s="50"/>
      <c r="CM511" s="50"/>
      <c r="CN511" s="50"/>
      <c r="CO511" s="50"/>
      <c r="CP511" s="50"/>
      <c r="CQ511" s="50"/>
      <c r="CR511" s="50"/>
      <c r="CS511" s="50"/>
      <c r="CT511" s="50"/>
      <c r="CU511" s="50"/>
      <c r="CV511" s="50"/>
      <c r="CW511" s="50"/>
      <c r="CX511" s="50"/>
      <c r="CY511" s="50"/>
      <c r="CZ511" s="50"/>
      <c r="DA511" s="50"/>
      <c r="DB511" s="50"/>
      <c r="DC511" s="50"/>
      <c r="DD511" s="50"/>
      <c r="DE511" s="50"/>
      <c r="DF511" s="50"/>
      <c r="DG511" s="50"/>
    </row>
    <row r="512" spans="1:111" ht="12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  <c r="BH512" s="50"/>
      <c r="BI512" s="50"/>
      <c r="BJ512" s="50"/>
      <c r="BK512" s="50"/>
      <c r="BL512" s="50"/>
      <c r="BM512" s="50"/>
      <c r="BN512" s="50"/>
      <c r="BO512" s="50"/>
      <c r="BP512" s="50"/>
      <c r="BQ512" s="50"/>
      <c r="BR512" s="50"/>
      <c r="BS512" s="50"/>
      <c r="BT512" s="50"/>
      <c r="BU512" s="50"/>
      <c r="BV512" s="50"/>
      <c r="BW512" s="50"/>
      <c r="BX512" s="50"/>
      <c r="BY512" s="50"/>
      <c r="BZ512" s="50"/>
      <c r="CA512" s="50"/>
      <c r="CB512" s="50"/>
      <c r="CC512" s="50"/>
      <c r="CD512" s="50"/>
      <c r="CE512" s="50"/>
      <c r="CF512" s="50"/>
      <c r="CG512" s="50"/>
      <c r="CH512" s="50"/>
      <c r="CI512" s="50"/>
      <c r="CJ512" s="50"/>
      <c r="CK512" s="50"/>
      <c r="CL512" s="50"/>
      <c r="CM512" s="50"/>
      <c r="CN512" s="50"/>
      <c r="CO512" s="50"/>
      <c r="CP512" s="50"/>
      <c r="CQ512" s="50"/>
      <c r="CR512" s="50"/>
      <c r="CS512" s="50"/>
      <c r="CT512" s="50"/>
      <c r="CU512" s="50"/>
      <c r="CV512" s="50"/>
      <c r="CW512" s="50"/>
      <c r="CX512" s="50"/>
      <c r="CY512" s="50"/>
      <c r="CZ512" s="50"/>
      <c r="DA512" s="50"/>
      <c r="DB512" s="50"/>
      <c r="DC512" s="50"/>
      <c r="DD512" s="50"/>
      <c r="DE512" s="50"/>
      <c r="DF512" s="50"/>
      <c r="DG512" s="50"/>
    </row>
    <row r="513" spans="1:111" ht="12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  <c r="BJ513" s="50"/>
      <c r="BK513" s="50"/>
      <c r="BL513" s="50"/>
      <c r="BM513" s="50"/>
      <c r="BN513" s="50"/>
      <c r="BO513" s="50"/>
      <c r="BP513" s="50"/>
      <c r="BQ513" s="50"/>
      <c r="BR513" s="50"/>
      <c r="BS513" s="50"/>
      <c r="BT513" s="50"/>
      <c r="BU513" s="50"/>
      <c r="BV513" s="50"/>
      <c r="BW513" s="50"/>
      <c r="BX513" s="50"/>
      <c r="BY513" s="50"/>
      <c r="BZ513" s="50"/>
      <c r="CA513" s="50"/>
      <c r="CB513" s="50"/>
      <c r="CC513" s="50"/>
      <c r="CD513" s="50"/>
      <c r="CE513" s="50"/>
      <c r="CF513" s="50"/>
      <c r="CG513" s="50"/>
      <c r="CH513" s="50"/>
      <c r="CI513" s="50"/>
      <c r="CJ513" s="50"/>
      <c r="CK513" s="50"/>
      <c r="CL513" s="50"/>
      <c r="CM513" s="50"/>
      <c r="CN513" s="50"/>
      <c r="CO513" s="50"/>
      <c r="CP513" s="50"/>
      <c r="CQ513" s="50"/>
      <c r="CR513" s="50"/>
      <c r="CS513" s="50"/>
      <c r="CT513" s="50"/>
      <c r="CU513" s="50"/>
      <c r="CV513" s="50"/>
      <c r="CW513" s="50"/>
      <c r="CX513" s="50"/>
      <c r="CY513" s="50"/>
      <c r="CZ513" s="50"/>
      <c r="DA513" s="50"/>
      <c r="DB513" s="50"/>
      <c r="DC513" s="50"/>
      <c r="DD513" s="50"/>
      <c r="DE513" s="50"/>
      <c r="DF513" s="50"/>
      <c r="DG513" s="50"/>
    </row>
    <row r="514" spans="1:111" ht="12.7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  <c r="BJ514" s="50"/>
      <c r="BK514" s="50"/>
      <c r="BL514" s="50"/>
      <c r="BM514" s="50"/>
      <c r="BN514" s="50"/>
      <c r="BO514" s="50"/>
      <c r="BP514" s="50"/>
      <c r="BQ514" s="50"/>
      <c r="BR514" s="50"/>
      <c r="BS514" s="50"/>
      <c r="BT514" s="50"/>
      <c r="BU514" s="50"/>
      <c r="BV514" s="50"/>
      <c r="BW514" s="50"/>
      <c r="BX514" s="50"/>
      <c r="BY514" s="50"/>
      <c r="BZ514" s="50"/>
      <c r="CA514" s="50"/>
      <c r="CB514" s="50"/>
      <c r="CC514" s="50"/>
      <c r="CD514" s="50"/>
      <c r="CE514" s="50"/>
      <c r="CF514" s="50"/>
      <c r="CG514" s="50"/>
      <c r="CH514" s="50"/>
      <c r="CI514" s="50"/>
      <c r="CJ514" s="50"/>
      <c r="CK514" s="50"/>
      <c r="CL514" s="50"/>
      <c r="CM514" s="50"/>
      <c r="CN514" s="50"/>
      <c r="CO514" s="50"/>
      <c r="CP514" s="50"/>
      <c r="CQ514" s="50"/>
      <c r="CR514" s="50"/>
      <c r="CS514" s="50"/>
      <c r="CT514" s="50"/>
      <c r="CU514" s="50"/>
      <c r="CV514" s="50"/>
      <c r="CW514" s="50"/>
      <c r="CX514" s="50"/>
      <c r="CY514" s="50"/>
      <c r="CZ514" s="50"/>
      <c r="DA514" s="50"/>
      <c r="DB514" s="50"/>
      <c r="DC514" s="50"/>
      <c r="DD514" s="50"/>
      <c r="DE514" s="50"/>
      <c r="DF514" s="50"/>
      <c r="DG514" s="50"/>
    </row>
    <row r="515" spans="1:111" ht="12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50"/>
      <c r="BN515" s="50"/>
      <c r="BO515" s="50"/>
      <c r="BP515" s="50"/>
      <c r="BQ515" s="50"/>
      <c r="BR515" s="50"/>
      <c r="BS515" s="50"/>
      <c r="BT515" s="50"/>
      <c r="BU515" s="50"/>
      <c r="BV515" s="50"/>
      <c r="BW515" s="50"/>
      <c r="BX515" s="50"/>
      <c r="BY515" s="50"/>
      <c r="BZ515" s="50"/>
      <c r="CA515" s="50"/>
      <c r="CB515" s="50"/>
      <c r="CC515" s="50"/>
      <c r="CD515" s="50"/>
      <c r="CE515" s="50"/>
      <c r="CF515" s="50"/>
      <c r="CG515" s="50"/>
      <c r="CH515" s="50"/>
      <c r="CI515" s="50"/>
      <c r="CJ515" s="50"/>
      <c r="CK515" s="50"/>
      <c r="CL515" s="50"/>
      <c r="CM515" s="50"/>
      <c r="CN515" s="50"/>
      <c r="CO515" s="50"/>
      <c r="CP515" s="50"/>
      <c r="CQ515" s="50"/>
      <c r="CR515" s="50"/>
      <c r="CS515" s="50"/>
      <c r="CT515" s="50"/>
      <c r="CU515" s="50"/>
      <c r="CV515" s="50"/>
      <c r="CW515" s="50"/>
      <c r="CX515" s="50"/>
      <c r="CY515" s="50"/>
      <c r="CZ515" s="50"/>
      <c r="DA515" s="50"/>
      <c r="DB515" s="50"/>
      <c r="DC515" s="50"/>
      <c r="DD515" s="50"/>
      <c r="DE515" s="50"/>
      <c r="DF515" s="50"/>
      <c r="DG515" s="50"/>
    </row>
    <row r="516" spans="1:111" ht="12.7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  <c r="BM516" s="50"/>
      <c r="BN516" s="50"/>
      <c r="BO516" s="50"/>
      <c r="BP516" s="50"/>
      <c r="BQ516" s="50"/>
      <c r="BR516" s="50"/>
      <c r="BS516" s="50"/>
      <c r="BT516" s="50"/>
      <c r="BU516" s="50"/>
      <c r="BV516" s="50"/>
      <c r="BW516" s="50"/>
      <c r="BX516" s="50"/>
      <c r="BY516" s="50"/>
      <c r="BZ516" s="50"/>
      <c r="CA516" s="50"/>
      <c r="CB516" s="50"/>
      <c r="CC516" s="50"/>
      <c r="CD516" s="50"/>
      <c r="CE516" s="50"/>
      <c r="CF516" s="50"/>
      <c r="CG516" s="50"/>
      <c r="CH516" s="50"/>
      <c r="CI516" s="50"/>
      <c r="CJ516" s="50"/>
      <c r="CK516" s="50"/>
      <c r="CL516" s="50"/>
      <c r="CM516" s="50"/>
      <c r="CN516" s="50"/>
      <c r="CO516" s="50"/>
      <c r="CP516" s="50"/>
      <c r="CQ516" s="50"/>
      <c r="CR516" s="50"/>
      <c r="CS516" s="50"/>
      <c r="CT516" s="50"/>
      <c r="CU516" s="50"/>
      <c r="CV516" s="50"/>
      <c r="CW516" s="50"/>
      <c r="CX516" s="50"/>
      <c r="CY516" s="50"/>
      <c r="CZ516" s="50"/>
      <c r="DA516" s="50"/>
      <c r="DB516" s="50"/>
      <c r="DC516" s="50"/>
      <c r="DD516" s="50"/>
      <c r="DE516" s="50"/>
      <c r="DF516" s="50"/>
      <c r="DG516" s="50"/>
    </row>
    <row r="517" spans="1:111" ht="12.7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  <c r="BH517" s="50"/>
      <c r="BI517" s="50"/>
      <c r="BJ517" s="50"/>
      <c r="BK517" s="50"/>
      <c r="BL517" s="50"/>
      <c r="BM517" s="50"/>
      <c r="BN517" s="50"/>
      <c r="BO517" s="50"/>
      <c r="BP517" s="50"/>
      <c r="BQ517" s="50"/>
      <c r="BR517" s="50"/>
      <c r="BS517" s="50"/>
      <c r="BT517" s="50"/>
      <c r="BU517" s="50"/>
      <c r="BV517" s="50"/>
      <c r="BW517" s="50"/>
      <c r="BX517" s="50"/>
      <c r="BY517" s="50"/>
      <c r="BZ517" s="50"/>
      <c r="CA517" s="50"/>
      <c r="CB517" s="50"/>
      <c r="CC517" s="50"/>
      <c r="CD517" s="50"/>
      <c r="CE517" s="50"/>
      <c r="CF517" s="50"/>
      <c r="CG517" s="50"/>
      <c r="CH517" s="50"/>
      <c r="CI517" s="50"/>
      <c r="CJ517" s="50"/>
      <c r="CK517" s="50"/>
      <c r="CL517" s="50"/>
      <c r="CM517" s="50"/>
      <c r="CN517" s="50"/>
      <c r="CO517" s="50"/>
      <c r="CP517" s="50"/>
      <c r="CQ517" s="50"/>
      <c r="CR517" s="50"/>
      <c r="CS517" s="50"/>
      <c r="CT517" s="50"/>
      <c r="CU517" s="50"/>
      <c r="CV517" s="50"/>
      <c r="CW517" s="50"/>
      <c r="CX517" s="50"/>
      <c r="CY517" s="50"/>
      <c r="CZ517" s="50"/>
      <c r="DA517" s="50"/>
      <c r="DB517" s="50"/>
      <c r="DC517" s="50"/>
      <c r="DD517" s="50"/>
      <c r="DE517" s="50"/>
      <c r="DF517" s="50"/>
      <c r="DG517" s="50"/>
    </row>
    <row r="518" spans="1:111" ht="12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  <c r="BJ518" s="50"/>
      <c r="BK518" s="50"/>
      <c r="BL518" s="50"/>
      <c r="BM518" s="50"/>
      <c r="BN518" s="50"/>
      <c r="BO518" s="50"/>
      <c r="BP518" s="50"/>
      <c r="BQ518" s="50"/>
      <c r="BR518" s="50"/>
      <c r="BS518" s="50"/>
      <c r="BT518" s="50"/>
      <c r="BU518" s="50"/>
      <c r="BV518" s="50"/>
      <c r="BW518" s="50"/>
      <c r="BX518" s="50"/>
      <c r="BY518" s="50"/>
      <c r="BZ518" s="50"/>
      <c r="CA518" s="50"/>
      <c r="CB518" s="50"/>
      <c r="CC518" s="50"/>
      <c r="CD518" s="50"/>
      <c r="CE518" s="50"/>
      <c r="CF518" s="50"/>
      <c r="CG518" s="50"/>
      <c r="CH518" s="50"/>
      <c r="CI518" s="50"/>
      <c r="CJ518" s="50"/>
      <c r="CK518" s="50"/>
      <c r="CL518" s="50"/>
      <c r="CM518" s="50"/>
      <c r="CN518" s="50"/>
      <c r="CO518" s="50"/>
      <c r="CP518" s="50"/>
      <c r="CQ518" s="50"/>
      <c r="CR518" s="50"/>
      <c r="CS518" s="50"/>
      <c r="CT518" s="50"/>
      <c r="CU518" s="50"/>
      <c r="CV518" s="50"/>
      <c r="CW518" s="50"/>
      <c r="CX518" s="50"/>
      <c r="CY518" s="50"/>
      <c r="CZ518" s="50"/>
      <c r="DA518" s="50"/>
      <c r="DB518" s="50"/>
      <c r="DC518" s="50"/>
      <c r="DD518" s="50"/>
      <c r="DE518" s="50"/>
      <c r="DF518" s="50"/>
      <c r="DG518" s="50"/>
    </row>
    <row r="519" spans="1:111" ht="12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50"/>
      <c r="BN519" s="50"/>
      <c r="BO519" s="50"/>
      <c r="BP519" s="50"/>
      <c r="BQ519" s="50"/>
      <c r="BR519" s="50"/>
      <c r="BS519" s="50"/>
      <c r="BT519" s="50"/>
      <c r="BU519" s="50"/>
      <c r="BV519" s="50"/>
      <c r="BW519" s="50"/>
      <c r="BX519" s="50"/>
      <c r="BY519" s="50"/>
      <c r="BZ519" s="50"/>
      <c r="CA519" s="50"/>
      <c r="CB519" s="50"/>
      <c r="CC519" s="50"/>
      <c r="CD519" s="50"/>
      <c r="CE519" s="50"/>
      <c r="CF519" s="50"/>
      <c r="CG519" s="50"/>
      <c r="CH519" s="50"/>
      <c r="CI519" s="50"/>
      <c r="CJ519" s="50"/>
      <c r="CK519" s="50"/>
      <c r="CL519" s="50"/>
      <c r="CM519" s="50"/>
      <c r="CN519" s="50"/>
      <c r="CO519" s="50"/>
      <c r="CP519" s="50"/>
      <c r="CQ519" s="50"/>
      <c r="CR519" s="50"/>
      <c r="CS519" s="50"/>
      <c r="CT519" s="50"/>
      <c r="CU519" s="50"/>
      <c r="CV519" s="50"/>
      <c r="CW519" s="50"/>
      <c r="CX519" s="50"/>
      <c r="CY519" s="50"/>
      <c r="CZ519" s="50"/>
      <c r="DA519" s="50"/>
      <c r="DB519" s="50"/>
      <c r="DC519" s="50"/>
      <c r="DD519" s="50"/>
      <c r="DE519" s="50"/>
      <c r="DF519" s="50"/>
      <c r="DG519" s="50"/>
    </row>
    <row r="520" spans="1:111" ht="12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  <c r="BH520" s="50"/>
      <c r="BI520" s="50"/>
      <c r="BJ520" s="50"/>
      <c r="BK520" s="50"/>
      <c r="BL520" s="50"/>
      <c r="BM520" s="50"/>
      <c r="BN520" s="50"/>
      <c r="BO520" s="50"/>
      <c r="BP520" s="50"/>
      <c r="BQ520" s="50"/>
      <c r="BR520" s="50"/>
      <c r="BS520" s="50"/>
      <c r="BT520" s="50"/>
      <c r="BU520" s="50"/>
      <c r="BV520" s="50"/>
      <c r="BW520" s="50"/>
      <c r="BX520" s="50"/>
      <c r="BY520" s="50"/>
      <c r="BZ520" s="50"/>
      <c r="CA520" s="50"/>
      <c r="CB520" s="50"/>
      <c r="CC520" s="50"/>
      <c r="CD520" s="50"/>
      <c r="CE520" s="50"/>
      <c r="CF520" s="50"/>
      <c r="CG520" s="50"/>
      <c r="CH520" s="50"/>
      <c r="CI520" s="50"/>
      <c r="CJ520" s="50"/>
      <c r="CK520" s="50"/>
      <c r="CL520" s="50"/>
      <c r="CM520" s="50"/>
      <c r="CN520" s="50"/>
      <c r="CO520" s="50"/>
      <c r="CP520" s="50"/>
      <c r="CQ520" s="50"/>
      <c r="CR520" s="50"/>
      <c r="CS520" s="50"/>
      <c r="CT520" s="50"/>
      <c r="CU520" s="50"/>
      <c r="CV520" s="50"/>
      <c r="CW520" s="50"/>
      <c r="CX520" s="50"/>
      <c r="CY520" s="50"/>
      <c r="CZ520" s="50"/>
      <c r="DA520" s="50"/>
      <c r="DB520" s="50"/>
      <c r="DC520" s="50"/>
      <c r="DD520" s="50"/>
      <c r="DE520" s="50"/>
      <c r="DF520" s="50"/>
      <c r="DG520" s="50"/>
    </row>
    <row r="521" spans="1:111" ht="12.7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50"/>
      <c r="BN521" s="50"/>
      <c r="BO521" s="50"/>
      <c r="BP521" s="50"/>
      <c r="BQ521" s="50"/>
      <c r="BR521" s="50"/>
      <c r="BS521" s="50"/>
      <c r="BT521" s="50"/>
      <c r="BU521" s="50"/>
      <c r="BV521" s="50"/>
      <c r="BW521" s="50"/>
      <c r="BX521" s="50"/>
      <c r="BY521" s="50"/>
      <c r="BZ521" s="50"/>
      <c r="CA521" s="50"/>
      <c r="CB521" s="50"/>
      <c r="CC521" s="50"/>
      <c r="CD521" s="50"/>
      <c r="CE521" s="50"/>
      <c r="CF521" s="50"/>
      <c r="CG521" s="50"/>
      <c r="CH521" s="50"/>
      <c r="CI521" s="50"/>
      <c r="CJ521" s="50"/>
      <c r="CK521" s="50"/>
      <c r="CL521" s="50"/>
      <c r="CM521" s="50"/>
      <c r="CN521" s="50"/>
      <c r="CO521" s="50"/>
      <c r="CP521" s="50"/>
      <c r="CQ521" s="50"/>
      <c r="CR521" s="50"/>
      <c r="CS521" s="50"/>
      <c r="CT521" s="50"/>
      <c r="CU521" s="50"/>
      <c r="CV521" s="50"/>
      <c r="CW521" s="50"/>
      <c r="CX521" s="50"/>
      <c r="CY521" s="50"/>
      <c r="CZ521" s="50"/>
      <c r="DA521" s="50"/>
      <c r="DB521" s="50"/>
      <c r="DC521" s="50"/>
      <c r="DD521" s="50"/>
      <c r="DE521" s="50"/>
      <c r="DF521" s="50"/>
      <c r="DG521" s="50"/>
    </row>
    <row r="522" spans="1:111" ht="12.7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  <c r="BH522" s="50"/>
      <c r="BI522" s="50"/>
      <c r="BJ522" s="50"/>
      <c r="BK522" s="50"/>
      <c r="BL522" s="50"/>
      <c r="BM522" s="50"/>
      <c r="BN522" s="50"/>
      <c r="BO522" s="50"/>
      <c r="BP522" s="50"/>
      <c r="BQ522" s="50"/>
      <c r="BR522" s="50"/>
      <c r="BS522" s="50"/>
      <c r="BT522" s="50"/>
      <c r="BU522" s="50"/>
      <c r="BV522" s="50"/>
      <c r="BW522" s="50"/>
      <c r="BX522" s="50"/>
      <c r="BY522" s="50"/>
      <c r="BZ522" s="50"/>
      <c r="CA522" s="50"/>
      <c r="CB522" s="50"/>
      <c r="CC522" s="50"/>
      <c r="CD522" s="50"/>
      <c r="CE522" s="50"/>
      <c r="CF522" s="50"/>
      <c r="CG522" s="50"/>
      <c r="CH522" s="50"/>
      <c r="CI522" s="50"/>
      <c r="CJ522" s="50"/>
      <c r="CK522" s="50"/>
      <c r="CL522" s="50"/>
      <c r="CM522" s="50"/>
      <c r="CN522" s="50"/>
      <c r="CO522" s="50"/>
      <c r="CP522" s="50"/>
      <c r="CQ522" s="50"/>
      <c r="CR522" s="50"/>
      <c r="CS522" s="50"/>
      <c r="CT522" s="50"/>
      <c r="CU522" s="50"/>
      <c r="CV522" s="50"/>
      <c r="CW522" s="50"/>
      <c r="CX522" s="50"/>
      <c r="CY522" s="50"/>
      <c r="CZ522" s="50"/>
      <c r="DA522" s="50"/>
      <c r="DB522" s="50"/>
      <c r="DC522" s="50"/>
      <c r="DD522" s="50"/>
      <c r="DE522" s="50"/>
      <c r="DF522" s="50"/>
      <c r="DG522" s="50"/>
    </row>
    <row r="523" spans="1:111" ht="12.7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  <c r="BH523" s="50"/>
      <c r="BI523" s="50"/>
      <c r="BJ523" s="50"/>
      <c r="BK523" s="50"/>
      <c r="BL523" s="50"/>
      <c r="BM523" s="50"/>
      <c r="BN523" s="50"/>
      <c r="BO523" s="50"/>
      <c r="BP523" s="50"/>
      <c r="BQ523" s="50"/>
      <c r="BR523" s="50"/>
      <c r="BS523" s="50"/>
      <c r="BT523" s="50"/>
      <c r="BU523" s="50"/>
      <c r="BV523" s="50"/>
      <c r="BW523" s="50"/>
      <c r="BX523" s="50"/>
      <c r="BY523" s="50"/>
      <c r="BZ523" s="50"/>
      <c r="CA523" s="50"/>
      <c r="CB523" s="50"/>
      <c r="CC523" s="50"/>
      <c r="CD523" s="50"/>
      <c r="CE523" s="50"/>
      <c r="CF523" s="50"/>
      <c r="CG523" s="50"/>
      <c r="CH523" s="50"/>
      <c r="CI523" s="50"/>
      <c r="CJ523" s="50"/>
      <c r="CK523" s="50"/>
      <c r="CL523" s="50"/>
      <c r="CM523" s="50"/>
      <c r="CN523" s="50"/>
      <c r="CO523" s="50"/>
      <c r="CP523" s="50"/>
      <c r="CQ523" s="50"/>
      <c r="CR523" s="50"/>
      <c r="CS523" s="50"/>
      <c r="CT523" s="50"/>
      <c r="CU523" s="50"/>
      <c r="CV523" s="50"/>
      <c r="CW523" s="50"/>
      <c r="CX523" s="50"/>
      <c r="CY523" s="50"/>
      <c r="CZ523" s="50"/>
      <c r="DA523" s="50"/>
      <c r="DB523" s="50"/>
      <c r="DC523" s="50"/>
      <c r="DD523" s="50"/>
      <c r="DE523" s="50"/>
      <c r="DF523" s="50"/>
      <c r="DG523" s="50"/>
    </row>
    <row r="524" spans="1:111" ht="12.7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  <c r="BM524" s="50"/>
      <c r="BN524" s="50"/>
      <c r="BO524" s="50"/>
      <c r="BP524" s="50"/>
      <c r="BQ524" s="50"/>
      <c r="BR524" s="50"/>
      <c r="BS524" s="50"/>
      <c r="BT524" s="50"/>
      <c r="BU524" s="50"/>
      <c r="BV524" s="50"/>
      <c r="BW524" s="50"/>
      <c r="BX524" s="50"/>
      <c r="BY524" s="50"/>
      <c r="BZ524" s="50"/>
      <c r="CA524" s="50"/>
      <c r="CB524" s="50"/>
      <c r="CC524" s="50"/>
      <c r="CD524" s="50"/>
      <c r="CE524" s="50"/>
      <c r="CF524" s="50"/>
      <c r="CG524" s="50"/>
      <c r="CH524" s="50"/>
      <c r="CI524" s="50"/>
      <c r="CJ524" s="50"/>
      <c r="CK524" s="50"/>
      <c r="CL524" s="50"/>
      <c r="CM524" s="50"/>
      <c r="CN524" s="50"/>
      <c r="CO524" s="50"/>
      <c r="CP524" s="50"/>
      <c r="CQ524" s="50"/>
      <c r="CR524" s="50"/>
      <c r="CS524" s="50"/>
      <c r="CT524" s="50"/>
      <c r="CU524" s="50"/>
      <c r="CV524" s="50"/>
      <c r="CW524" s="50"/>
      <c r="CX524" s="50"/>
      <c r="CY524" s="50"/>
      <c r="CZ524" s="50"/>
      <c r="DA524" s="50"/>
      <c r="DB524" s="50"/>
      <c r="DC524" s="50"/>
      <c r="DD524" s="50"/>
      <c r="DE524" s="50"/>
      <c r="DF524" s="50"/>
      <c r="DG524" s="50"/>
    </row>
    <row r="525" spans="1:111" ht="12.7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  <c r="BH525" s="50"/>
      <c r="BI525" s="50"/>
      <c r="BJ525" s="50"/>
      <c r="BK525" s="50"/>
      <c r="BL525" s="50"/>
      <c r="BM525" s="50"/>
      <c r="BN525" s="50"/>
      <c r="BO525" s="50"/>
      <c r="BP525" s="50"/>
      <c r="BQ525" s="50"/>
      <c r="BR525" s="50"/>
      <c r="BS525" s="50"/>
      <c r="BT525" s="50"/>
      <c r="BU525" s="50"/>
      <c r="BV525" s="50"/>
      <c r="BW525" s="50"/>
      <c r="BX525" s="50"/>
      <c r="BY525" s="50"/>
      <c r="BZ525" s="50"/>
      <c r="CA525" s="50"/>
      <c r="CB525" s="50"/>
      <c r="CC525" s="50"/>
      <c r="CD525" s="50"/>
      <c r="CE525" s="50"/>
      <c r="CF525" s="50"/>
      <c r="CG525" s="50"/>
      <c r="CH525" s="50"/>
      <c r="CI525" s="50"/>
      <c r="CJ525" s="50"/>
      <c r="CK525" s="50"/>
      <c r="CL525" s="50"/>
      <c r="CM525" s="50"/>
      <c r="CN525" s="50"/>
      <c r="CO525" s="50"/>
      <c r="CP525" s="50"/>
      <c r="CQ525" s="50"/>
      <c r="CR525" s="50"/>
      <c r="CS525" s="50"/>
      <c r="CT525" s="50"/>
      <c r="CU525" s="50"/>
      <c r="CV525" s="50"/>
      <c r="CW525" s="50"/>
      <c r="CX525" s="50"/>
      <c r="CY525" s="50"/>
      <c r="CZ525" s="50"/>
      <c r="DA525" s="50"/>
      <c r="DB525" s="50"/>
      <c r="DC525" s="50"/>
      <c r="DD525" s="50"/>
      <c r="DE525" s="50"/>
      <c r="DF525" s="50"/>
      <c r="DG525" s="50"/>
    </row>
    <row r="526" spans="1:111" ht="12.7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  <c r="BH526" s="50"/>
      <c r="BI526" s="50"/>
      <c r="BJ526" s="50"/>
      <c r="BK526" s="50"/>
      <c r="BL526" s="50"/>
      <c r="BM526" s="50"/>
      <c r="BN526" s="50"/>
      <c r="BO526" s="50"/>
      <c r="BP526" s="50"/>
      <c r="BQ526" s="50"/>
      <c r="BR526" s="50"/>
      <c r="BS526" s="50"/>
      <c r="BT526" s="50"/>
      <c r="BU526" s="50"/>
      <c r="BV526" s="50"/>
      <c r="BW526" s="50"/>
      <c r="BX526" s="50"/>
      <c r="BY526" s="50"/>
      <c r="BZ526" s="50"/>
      <c r="CA526" s="50"/>
      <c r="CB526" s="50"/>
      <c r="CC526" s="50"/>
      <c r="CD526" s="50"/>
      <c r="CE526" s="50"/>
      <c r="CF526" s="50"/>
      <c r="CG526" s="50"/>
      <c r="CH526" s="50"/>
      <c r="CI526" s="50"/>
      <c r="CJ526" s="50"/>
      <c r="CK526" s="50"/>
      <c r="CL526" s="50"/>
      <c r="CM526" s="50"/>
      <c r="CN526" s="50"/>
      <c r="CO526" s="50"/>
      <c r="CP526" s="50"/>
      <c r="CQ526" s="50"/>
      <c r="CR526" s="50"/>
      <c r="CS526" s="50"/>
      <c r="CT526" s="50"/>
      <c r="CU526" s="50"/>
      <c r="CV526" s="50"/>
      <c r="CW526" s="50"/>
      <c r="CX526" s="50"/>
      <c r="CY526" s="50"/>
      <c r="CZ526" s="50"/>
      <c r="DA526" s="50"/>
      <c r="DB526" s="50"/>
      <c r="DC526" s="50"/>
      <c r="DD526" s="50"/>
      <c r="DE526" s="50"/>
      <c r="DF526" s="50"/>
      <c r="DG526" s="50"/>
    </row>
    <row r="527" spans="1:111" ht="12.7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  <c r="BJ527" s="50"/>
      <c r="BK527" s="50"/>
      <c r="BL527" s="50"/>
      <c r="BM527" s="50"/>
      <c r="BN527" s="50"/>
      <c r="BO527" s="50"/>
      <c r="BP527" s="50"/>
      <c r="BQ527" s="50"/>
      <c r="BR527" s="50"/>
      <c r="BS527" s="50"/>
      <c r="BT527" s="50"/>
      <c r="BU527" s="50"/>
      <c r="BV527" s="50"/>
      <c r="BW527" s="50"/>
      <c r="BX527" s="50"/>
      <c r="BY527" s="50"/>
      <c r="BZ527" s="50"/>
      <c r="CA527" s="50"/>
      <c r="CB527" s="50"/>
      <c r="CC527" s="50"/>
      <c r="CD527" s="50"/>
      <c r="CE527" s="50"/>
      <c r="CF527" s="50"/>
      <c r="CG527" s="50"/>
      <c r="CH527" s="50"/>
      <c r="CI527" s="50"/>
      <c r="CJ527" s="50"/>
      <c r="CK527" s="50"/>
      <c r="CL527" s="50"/>
      <c r="CM527" s="50"/>
      <c r="CN527" s="50"/>
      <c r="CO527" s="50"/>
      <c r="CP527" s="50"/>
      <c r="CQ527" s="50"/>
      <c r="CR527" s="50"/>
      <c r="CS527" s="50"/>
      <c r="CT527" s="50"/>
      <c r="CU527" s="50"/>
      <c r="CV527" s="50"/>
      <c r="CW527" s="50"/>
      <c r="CX527" s="50"/>
      <c r="CY527" s="50"/>
      <c r="CZ527" s="50"/>
      <c r="DA527" s="50"/>
      <c r="DB527" s="50"/>
      <c r="DC527" s="50"/>
      <c r="DD527" s="50"/>
      <c r="DE527" s="50"/>
      <c r="DF527" s="50"/>
      <c r="DG527" s="50"/>
    </row>
    <row r="528" spans="1:111" ht="12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  <c r="BH528" s="50"/>
      <c r="BI528" s="50"/>
      <c r="BJ528" s="50"/>
      <c r="BK528" s="50"/>
      <c r="BL528" s="50"/>
      <c r="BM528" s="50"/>
      <c r="BN528" s="50"/>
      <c r="BO528" s="50"/>
      <c r="BP528" s="50"/>
      <c r="BQ528" s="50"/>
      <c r="BR528" s="50"/>
      <c r="BS528" s="50"/>
      <c r="BT528" s="50"/>
      <c r="BU528" s="50"/>
      <c r="BV528" s="50"/>
      <c r="BW528" s="50"/>
      <c r="BX528" s="50"/>
      <c r="BY528" s="50"/>
      <c r="BZ528" s="50"/>
      <c r="CA528" s="50"/>
      <c r="CB528" s="50"/>
      <c r="CC528" s="50"/>
      <c r="CD528" s="50"/>
      <c r="CE528" s="50"/>
      <c r="CF528" s="50"/>
      <c r="CG528" s="50"/>
      <c r="CH528" s="50"/>
      <c r="CI528" s="50"/>
      <c r="CJ528" s="50"/>
      <c r="CK528" s="50"/>
      <c r="CL528" s="50"/>
      <c r="CM528" s="50"/>
      <c r="CN528" s="50"/>
      <c r="CO528" s="50"/>
      <c r="CP528" s="50"/>
      <c r="CQ528" s="50"/>
      <c r="CR528" s="50"/>
      <c r="CS528" s="50"/>
      <c r="CT528" s="50"/>
      <c r="CU528" s="50"/>
      <c r="CV528" s="50"/>
      <c r="CW528" s="50"/>
      <c r="CX528" s="50"/>
      <c r="CY528" s="50"/>
      <c r="CZ528" s="50"/>
      <c r="DA528" s="50"/>
      <c r="DB528" s="50"/>
      <c r="DC528" s="50"/>
      <c r="DD528" s="50"/>
      <c r="DE528" s="50"/>
      <c r="DF528" s="50"/>
      <c r="DG528" s="50"/>
    </row>
    <row r="529" spans="1:111" ht="12.7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  <c r="BJ529" s="50"/>
      <c r="BK529" s="50"/>
      <c r="BL529" s="50"/>
      <c r="BM529" s="50"/>
      <c r="BN529" s="50"/>
      <c r="BO529" s="50"/>
      <c r="BP529" s="50"/>
      <c r="BQ529" s="50"/>
      <c r="BR529" s="50"/>
      <c r="BS529" s="50"/>
      <c r="BT529" s="50"/>
      <c r="BU529" s="50"/>
      <c r="BV529" s="50"/>
      <c r="BW529" s="50"/>
      <c r="BX529" s="50"/>
      <c r="BY529" s="50"/>
      <c r="BZ529" s="50"/>
      <c r="CA529" s="50"/>
      <c r="CB529" s="50"/>
      <c r="CC529" s="50"/>
      <c r="CD529" s="50"/>
      <c r="CE529" s="50"/>
      <c r="CF529" s="50"/>
      <c r="CG529" s="50"/>
      <c r="CH529" s="50"/>
      <c r="CI529" s="50"/>
      <c r="CJ529" s="50"/>
      <c r="CK529" s="50"/>
      <c r="CL529" s="50"/>
      <c r="CM529" s="50"/>
      <c r="CN529" s="50"/>
      <c r="CO529" s="50"/>
      <c r="CP529" s="50"/>
      <c r="CQ529" s="50"/>
      <c r="CR529" s="50"/>
      <c r="CS529" s="50"/>
      <c r="CT529" s="50"/>
      <c r="CU529" s="50"/>
      <c r="CV529" s="50"/>
      <c r="CW529" s="50"/>
      <c r="CX529" s="50"/>
      <c r="CY529" s="50"/>
      <c r="CZ529" s="50"/>
      <c r="DA529" s="50"/>
      <c r="DB529" s="50"/>
      <c r="DC529" s="50"/>
      <c r="DD529" s="50"/>
      <c r="DE529" s="50"/>
      <c r="DF529" s="50"/>
      <c r="DG529" s="50"/>
    </row>
    <row r="530" spans="1:111" ht="12.7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  <c r="BH530" s="50"/>
      <c r="BI530" s="50"/>
      <c r="BJ530" s="50"/>
      <c r="BK530" s="50"/>
      <c r="BL530" s="50"/>
      <c r="BM530" s="50"/>
      <c r="BN530" s="50"/>
      <c r="BO530" s="50"/>
      <c r="BP530" s="50"/>
      <c r="BQ530" s="50"/>
      <c r="BR530" s="50"/>
      <c r="BS530" s="50"/>
      <c r="BT530" s="50"/>
      <c r="BU530" s="50"/>
      <c r="BV530" s="50"/>
      <c r="BW530" s="50"/>
      <c r="BX530" s="50"/>
      <c r="BY530" s="50"/>
      <c r="BZ530" s="50"/>
      <c r="CA530" s="50"/>
      <c r="CB530" s="50"/>
      <c r="CC530" s="50"/>
      <c r="CD530" s="50"/>
      <c r="CE530" s="50"/>
      <c r="CF530" s="50"/>
      <c r="CG530" s="50"/>
      <c r="CH530" s="50"/>
      <c r="CI530" s="50"/>
      <c r="CJ530" s="50"/>
      <c r="CK530" s="50"/>
      <c r="CL530" s="50"/>
      <c r="CM530" s="50"/>
      <c r="CN530" s="50"/>
      <c r="CO530" s="50"/>
      <c r="CP530" s="50"/>
      <c r="CQ530" s="50"/>
      <c r="CR530" s="50"/>
      <c r="CS530" s="50"/>
      <c r="CT530" s="50"/>
      <c r="CU530" s="50"/>
      <c r="CV530" s="50"/>
      <c r="CW530" s="50"/>
      <c r="CX530" s="50"/>
      <c r="CY530" s="50"/>
      <c r="CZ530" s="50"/>
      <c r="DA530" s="50"/>
      <c r="DB530" s="50"/>
      <c r="DC530" s="50"/>
      <c r="DD530" s="50"/>
      <c r="DE530" s="50"/>
      <c r="DF530" s="50"/>
      <c r="DG530" s="50"/>
    </row>
    <row r="531" spans="1:111" ht="12.7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  <c r="BH531" s="50"/>
      <c r="BI531" s="50"/>
      <c r="BJ531" s="50"/>
      <c r="BK531" s="50"/>
      <c r="BL531" s="50"/>
      <c r="BM531" s="50"/>
      <c r="BN531" s="50"/>
      <c r="BO531" s="50"/>
      <c r="BP531" s="50"/>
      <c r="BQ531" s="50"/>
      <c r="BR531" s="50"/>
      <c r="BS531" s="50"/>
      <c r="BT531" s="50"/>
      <c r="BU531" s="50"/>
      <c r="BV531" s="50"/>
      <c r="BW531" s="50"/>
      <c r="BX531" s="50"/>
      <c r="BY531" s="50"/>
      <c r="BZ531" s="50"/>
      <c r="CA531" s="50"/>
      <c r="CB531" s="50"/>
      <c r="CC531" s="50"/>
      <c r="CD531" s="50"/>
      <c r="CE531" s="50"/>
      <c r="CF531" s="50"/>
      <c r="CG531" s="50"/>
      <c r="CH531" s="50"/>
      <c r="CI531" s="50"/>
      <c r="CJ531" s="50"/>
      <c r="CK531" s="50"/>
      <c r="CL531" s="50"/>
      <c r="CM531" s="50"/>
      <c r="CN531" s="50"/>
      <c r="CO531" s="50"/>
      <c r="CP531" s="50"/>
      <c r="CQ531" s="50"/>
      <c r="CR531" s="50"/>
      <c r="CS531" s="50"/>
      <c r="CT531" s="50"/>
      <c r="CU531" s="50"/>
      <c r="CV531" s="50"/>
      <c r="CW531" s="50"/>
      <c r="CX531" s="50"/>
      <c r="CY531" s="50"/>
      <c r="CZ531" s="50"/>
      <c r="DA531" s="50"/>
      <c r="DB531" s="50"/>
      <c r="DC531" s="50"/>
      <c r="DD531" s="50"/>
      <c r="DE531" s="50"/>
      <c r="DF531" s="50"/>
      <c r="DG531" s="50"/>
    </row>
    <row r="532" spans="1:111" ht="12.7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  <c r="BJ532" s="50"/>
      <c r="BK532" s="50"/>
      <c r="BL532" s="50"/>
      <c r="BM532" s="50"/>
      <c r="BN532" s="50"/>
      <c r="BO532" s="50"/>
      <c r="BP532" s="50"/>
      <c r="BQ532" s="50"/>
      <c r="BR532" s="50"/>
      <c r="BS532" s="50"/>
      <c r="BT532" s="50"/>
      <c r="BU532" s="50"/>
      <c r="BV532" s="50"/>
      <c r="BW532" s="50"/>
      <c r="BX532" s="50"/>
      <c r="BY532" s="50"/>
      <c r="BZ532" s="50"/>
      <c r="CA532" s="50"/>
      <c r="CB532" s="50"/>
      <c r="CC532" s="50"/>
      <c r="CD532" s="50"/>
      <c r="CE532" s="50"/>
      <c r="CF532" s="50"/>
      <c r="CG532" s="50"/>
      <c r="CH532" s="50"/>
      <c r="CI532" s="50"/>
      <c r="CJ532" s="50"/>
      <c r="CK532" s="50"/>
      <c r="CL532" s="50"/>
      <c r="CM532" s="50"/>
      <c r="CN532" s="50"/>
      <c r="CO532" s="50"/>
      <c r="CP532" s="50"/>
      <c r="CQ532" s="50"/>
      <c r="CR532" s="50"/>
      <c r="CS532" s="50"/>
      <c r="CT532" s="50"/>
      <c r="CU532" s="50"/>
      <c r="CV532" s="50"/>
      <c r="CW532" s="50"/>
      <c r="CX532" s="50"/>
      <c r="CY532" s="50"/>
      <c r="CZ532" s="50"/>
      <c r="DA532" s="50"/>
      <c r="DB532" s="50"/>
      <c r="DC532" s="50"/>
      <c r="DD532" s="50"/>
      <c r="DE532" s="50"/>
      <c r="DF532" s="50"/>
      <c r="DG532" s="50"/>
    </row>
    <row r="533" spans="1:111" ht="12.7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  <c r="BH533" s="50"/>
      <c r="BI533" s="50"/>
      <c r="BJ533" s="50"/>
      <c r="BK533" s="50"/>
      <c r="BL533" s="50"/>
      <c r="BM533" s="50"/>
      <c r="BN533" s="50"/>
      <c r="BO533" s="50"/>
      <c r="BP533" s="50"/>
      <c r="BQ533" s="50"/>
      <c r="BR533" s="50"/>
      <c r="BS533" s="50"/>
      <c r="BT533" s="50"/>
      <c r="BU533" s="50"/>
      <c r="BV533" s="50"/>
      <c r="BW533" s="50"/>
      <c r="BX533" s="50"/>
      <c r="BY533" s="50"/>
      <c r="BZ533" s="50"/>
      <c r="CA533" s="50"/>
      <c r="CB533" s="50"/>
      <c r="CC533" s="50"/>
      <c r="CD533" s="50"/>
      <c r="CE533" s="50"/>
      <c r="CF533" s="50"/>
      <c r="CG533" s="50"/>
      <c r="CH533" s="50"/>
      <c r="CI533" s="50"/>
      <c r="CJ533" s="50"/>
      <c r="CK533" s="50"/>
      <c r="CL533" s="50"/>
      <c r="CM533" s="50"/>
      <c r="CN533" s="50"/>
      <c r="CO533" s="50"/>
      <c r="CP533" s="50"/>
      <c r="CQ533" s="50"/>
      <c r="CR533" s="50"/>
      <c r="CS533" s="50"/>
      <c r="CT533" s="50"/>
      <c r="CU533" s="50"/>
      <c r="CV533" s="50"/>
      <c r="CW533" s="50"/>
      <c r="CX533" s="50"/>
      <c r="CY533" s="50"/>
      <c r="CZ533" s="50"/>
      <c r="DA533" s="50"/>
      <c r="DB533" s="50"/>
      <c r="DC533" s="50"/>
      <c r="DD533" s="50"/>
      <c r="DE533" s="50"/>
      <c r="DF533" s="50"/>
      <c r="DG533" s="50"/>
    </row>
    <row r="534" spans="1:111" ht="12.7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  <c r="BH534" s="50"/>
      <c r="BI534" s="50"/>
      <c r="BJ534" s="50"/>
      <c r="BK534" s="50"/>
      <c r="BL534" s="50"/>
      <c r="BM534" s="50"/>
      <c r="BN534" s="50"/>
      <c r="BO534" s="50"/>
      <c r="BP534" s="50"/>
      <c r="BQ534" s="50"/>
      <c r="BR534" s="50"/>
      <c r="BS534" s="50"/>
      <c r="BT534" s="50"/>
      <c r="BU534" s="50"/>
      <c r="BV534" s="50"/>
      <c r="BW534" s="50"/>
      <c r="BX534" s="50"/>
      <c r="BY534" s="50"/>
      <c r="BZ534" s="50"/>
      <c r="CA534" s="50"/>
      <c r="CB534" s="50"/>
      <c r="CC534" s="50"/>
      <c r="CD534" s="50"/>
      <c r="CE534" s="50"/>
      <c r="CF534" s="50"/>
      <c r="CG534" s="50"/>
      <c r="CH534" s="50"/>
      <c r="CI534" s="50"/>
      <c r="CJ534" s="50"/>
      <c r="CK534" s="50"/>
      <c r="CL534" s="50"/>
      <c r="CM534" s="50"/>
      <c r="CN534" s="50"/>
      <c r="CO534" s="50"/>
      <c r="CP534" s="50"/>
      <c r="CQ534" s="50"/>
      <c r="CR534" s="50"/>
      <c r="CS534" s="50"/>
      <c r="CT534" s="50"/>
      <c r="CU534" s="50"/>
      <c r="CV534" s="50"/>
      <c r="CW534" s="50"/>
      <c r="CX534" s="50"/>
      <c r="CY534" s="50"/>
      <c r="CZ534" s="50"/>
      <c r="DA534" s="50"/>
      <c r="DB534" s="50"/>
      <c r="DC534" s="50"/>
      <c r="DD534" s="50"/>
      <c r="DE534" s="50"/>
      <c r="DF534" s="50"/>
      <c r="DG534" s="50"/>
    </row>
    <row r="535" spans="1:111" ht="12.7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  <c r="BH535" s="50"/>
      <c r="BI535" s="50"/>
      <c r="BJ535" s="50"/>
      <c r="BK535" s="50"/>
      <c r="BL535" s="50"/>
      <c r="BM535" s="50"/>
      <c r="BN535" s="50"/>
      <c r="BO535" s="50"/>
      <c r="BP535" s="50"/>
      <c r="BQ535" s="50"/>
      <c r="BR535" s="50"/>
      <c r="BS535" s="50"/>
      <c r="BT535" s="50"/>
      <c r="BU535" s="50"/>
      <c r="BV535" s="50"/>
      <c r="BW535" s="50"/>
      <c r="BX535" s="50"/>
      <c r="BY535" s="50"/>
      <c r="BZ535" s="50"/>
      <c r="CA535" s="50"/>
      <c r="CB535" s="50"/>
      <c r="CC535" s="50"/>
      <c r="CD535" s="50"/>
      <c r="CE535" s="50"/>
      <c r="CF535" s="50"/>
      <c r="CG535" s="50"/>
      <c r="CH535" s="50"/>
      <c r="CI535" s="50"/>
      <c r="CJ535" s="50"/>
      <c r="CK535" s="50"/>
      <c r="CL535" s="50"/>
      <c r="CM535" s="50"/>
      <c r="CN535" s="50"/>
      <c r="CO535" s="50"/>
      <c r="CP535" s="50"/>
      <c r="CQ535" s="50"/>
      <c r="CR535" s="50"/>
      <c r="CS535" s="50"/>
      <c r="CT535" s="50"/>
      <c r="CU535" s="50"/>
      <c r="CV535" s="50"/>
      <c r="CW535" s="50"/>
      <c r="CX535" s="50"/>
      <c r="CY535" s="50"/>
      <c r="CZ535" s="50"/>
      <c r="DA535" s="50"/>
      <c r="DB535" s="50"/>
      <c r="DC535" s="50"/>
      <c r="DD535" s="50"/>
      <c r="DE535" s="50"/>
      <c r="DF535" s="50"/>
      <c r="DG535" s="50"/>
    </row>
    <row r="536" spans="1:111" ht="12.7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  <c r="BH536" s="50"/>
      <c r="BI536" s="50"/>
      <c r="BJ536" s="50"/>
      <c r="BK536" s="50"/>
      <c r="BL536" s="50"/>
      <c r="BM536" s="50"/>
      <c r="BN536" s="50"/>
      <c r="BO536" s="50"/>
      <c r="BP536" s="50"/>
      <c r="BQ536" s="50"/>
      <c r="BR536" s="50"/>
      <c r="BS536" s="50"/>
      <c r="BT536" s="50"/>
      <c r="BU536" s="50"/>
      <c r="BV536" s="50"/>
      <c r="BW536" s="50"/>
      <c r="BX536" s="50"/>
      <c r="BY536" s="50"/>
      <c r="BZ536" s="50"/>
      <c r="CA536" s="50"/>
      <c r="CB536" s="50"/>
      <c r="CC536" s="50"/>
      <c r="CD536" s="50"/>
      <c r="CE536" s="50"/>
      <c r="CF536" s="50"/>
      <c r="CG536" s="50"/>
      <c r="CH536" s="50"/>
      <c r="CI536" s="50"/>
      <c r="CJ536" s="50"/>
      <c r="CK536" s="50"/>
      <c r="CL536" s="50"/>
      <c r="CM536" s="50"/>
      <c r="CN536" s="50"/>
      <c r="CO536" s="50"/>
      <c r="CP536" s="50"/>
      <c r="CQ536" s="50"/>
      <c r="CR536" s="50"/>
      <c r="CS536" s="50"/>
      <c r="CT536" s="50"/>
      <c r="CU536" s="50"/>
      <c r="CV536" s="50"/>
      <c r="CW536" s="50"/>
      <c r="CX536" s="50"/>
      <c r="CY536" s="50"/>
      <c r="CZ536" s="50"/>
      <c r="DA536" s="50"/>
      <c r="DB536" s="50"/>
      <c r="DC536" s="50"/>
      <c r="DD536" s="50"/>
      <c r="DE536" s="50"/>
      <c r="DF536" s="50"/>
      <c r="DG536" s="50"/>
    </row>
    <row r="537" spans="1:111" ht="12.7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  <c r="BH537" s="50"/>
      <c r="BI537" s="50"/>
      <c r="BJ537" s="50"/>
      <c r="BK537" s="50"/>
      <c r="BL537" s="50"/>
      <c r="BM537" s="50"/>
      <c r="BN537" s="50"/>
      <c r="BO537" s="50"/>
      <c r="BP537" s="50"/>
      <c r="BQ537" s="50"/>
      <c r="BR537" s="50"/>
      <c r="BS537" s="50"/>
      <c r="BT537" s="50"/>
      <c r="BU537" s="50"/>
      <c r="BV537" s="50"/>
      <c r="BW537" s="50"/>
      <c r="BX537" s="50"/>
      <c r="BY537" s="50"/>
      <c r="BZ537" s="50"/>
      <c r="CA537" s="50"/>
      <c r="CB537" s="50"/>
      <c r="CC537" s="50"/>
      <c r="CD537" s="50"/>
      <c r="CE537" s="50"/>
      <c r="CF537" s="50"/>
      <c r="CG537" s="50"/>
      <c r="CH537" s="50"/>
      <c r="CI537" s="50"/>
      <c r="CJ537" s="50"/>
      <c r="CK537" s="50"/>
      <c r="CL537" s="50"/>
      <c r="CM537" s="50"/>
      <c r="CN537" s="50"/>
      <c r="CO537" s="50"/>
      <c r="CP537" s="50"/>
      <c r="CQ537" s="50"/>
      <c r="CR537" s="50"/>
      <c r="CS537" s="50"/>
      <c r="CT537" s="50"/>
      <c r="CU537" s="50"/>
      <c r="CV537" s="50"/>
      <c r="CW537" s="50"/>
      <c r="CX537" s="50"/>
      <c r="CY537" s="50"/>
      <c r="CZ537" s="50"/>
      <c r="DA537" s="50"/>
      <c r="DB537" s="50"/>
      <c r="DC537" s="50"/>
      <c r="DD537" s="50"/>
      <c r="DE537" s="50"/>
      <c r="DF537" s="50"/>
      <c r="DG537" s="50"/>
    </row>
    <row r="538" spans="1:111" ht="12.7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50"/>
      <c r="BN538" s="50"/>
      <c r="BO538" s="50"/>
      <c r="BP538" s="50"/>
      <c r="BQ538" s="50"/>
      <c r="BR538" s="50"/>
      <c r="BS538" s="50"/>
      <c r="BT538" s="50"/>
      <c r="BU538" s="50"/>
      <c r="BV538" s="50"/>
      <c r="BW538" s="50"/>
      <c r="BX538" s="50"/>
      <c r="BY538" s="50"/>
      <c r="BZ538" s="50"/>
      <c r="CA538" s="50"/>
      <c r="CB538" s="50"/>
      <c r="CC538" s="50"/>
      <c r="CD538" s="50"/>
      <c r="CE538" s="50"/>
      <c r="CF538" s="50"/>
      <c r="CG538" s="50"/>
      <c r="CH538" s="50"/>
      <c r="CI538" s="50"/>
      <c r="CJ538" s="50"/>
      <c r="CK538" s="50"/>
      <c r="CL538" s="50"/>
      <c r="CM538" s="50"/>
      <c r="CN538" s="50"/>
      <c r="CO538" s="50"/>
      <c r="CP538" s="50"/>
      <c r="CQ538" s="50"/>
      <c r="CR538" s="50"/>
      <c r="CS538" s="50"/>
      <c r="CT538" s="50"/>
      <c r="CU538" s="50"/>
      <c r="CV538" s="50"/>
      <c r="CW538" s="50"/>
      <c r="CX538" s="50"/>
      <c r="CY538" s="50"/>
      <c r="CZ538" s="50"/>
      <c r="DA538" s="50"/>
      <c r="DB538" s="50"/>
      <c r="DC538" s="50"/>
      <c r="DD538" s="50"/>
      <c r="DE538" s="50"/>
      <c r="DF538" s="50"/>
      <c r="DG538" s="50"/>
    </row>
    <row r="539" spans="1:111" ht="12.7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  <c r="BJ539" s="50"/>
      <c r="BK539" s="50"/>
      <c r="BL539" s="50"/>
      <c r="BM539" s="50"/>
      <c r="BN539" s="50"/>
      <c r="BO539" s="50"/>
      <c r="BP539" s="50"/>
      <c r="BQ539" s="50"/>
      <c r="BR539" s="50"/>
      <c r="BS539" s="50"/>
      <c r="BT539" s="50"/>
      <c r="BU539" s="50"/>
      <c r="BV539" s="50"/>
      <c r="BW539" s="50"/>
      <c r="BX539" s="50"/>
      <c r="BY539" s="50"/>
      <c r="BZ539" s="50"/>
      <c r="CA539" s="50"/>
      <c r="CB539" s="50"/>
      <c r="CC539" s="50"/>
      <c r="CD539" s="50"/>
      <c r="CE539" s="50"/>
      <c r="CF539" s="50"/>
      <c r="CG539" s="50"/>
      <c r="CH539" s="50"/>
      <c r="CI539" s="50"/>
      <c r="CJ539" s="50"/>
      <c r="CK539" s="50"/>
      <c r="CL539" s="50"/>
      <c r="CM539" s="50"/>
      <c r="CN539" s="50"/>
      <c r="CO539" s="50"/>
      <c r="CP539" s="50"/>
      <c r="CQ539" s="50"/>
      <c r="CR539" s="50"/>
      <c r="CS539" s="50"/>
      <c r="CT539" s="50"/>
      <c r="CU539" s="50"/>
      <c r="CV539" s="50"/>
      <c r="CW539" s="50"/>
      <c r="CX539" s="50"/>
      <c r="CY539" s="50"/>
      <c r="CZ539" s="50"/>
      <c r="DA539" s="50"/>
      <c r="DB539" s="50"/>
      <c r="DC539" s="50"/>
      <c r="DD539" s="50"/>
      <c r="DE539" s="50"/>
      <c r="DF539" s="50"/>
      <c r="DG539" s="50"/>
    </row>
    <row r="540" spans="1:111" ht="12.7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  <c r="BM540" s="50"/>
      <c r="BN540" s="50"/>
      <c r="BO540" s="50"/>
      <c r="BP540" s="50"/>
      <c r="BQ540" s="50"/>
      <c r="BR540" s="50"/>
      <c r="BS540" s="50"/>
      <c r="BT540" s="50"/>
      <c r="BU540" s="50"/>
      <c r="BV540" s="50"/>
      <c r="BW540" s="50"/>
      <c r="BX540" s="50"/>
      <c r="BY540" s="50"/>
      <c r="BZ540" s="50"/>
      <c r="CA540" s="50"/>
      <c r="CB540" s="50"/>
      <c r="CC540" s="50"/>
      <c r="CD540" s="50"/>
      <c r="CE540" s="50"/>
      <c r="CF540" s="50"/>
      <c r="CG540" s="50"/>
      <c r="CH540" s="50"/>
      <c r="CI540" s="50"/>
      <c r="CJ540" s="50"/>
      <c r="CK540" s="50"/>
      <c r="CL540" s="50"/>
      <c r="CM540" s="50"/>
      <c r="CN540" s="50"/>
      <c r="CO540" s="50"/>
      <c r="CP540" s="50"/>
      <c r="CQ540" s="50"/>
      <c r="CR540" s="50"/>
      <c r="CS540" s="50"/>
      <c r="CT540" s="50"/>
      <c r="CU540" s="50"/>
      <c r="CV540" s="50"/>
      <c r="CW540" s="50"/>
      <c r="CX540" s="50"/>
      <c r="CY540" s="50"/>
      <c r="CZ540" s="50"/>
      <c r="DA540" s="50"/>
      <c r="DB540" s="50"/>
      <c r="DC540" s="50"/>
      <c r="DD540" s="50"/>
      <c r="DE540" s="50"/>
      <c r="DF540" s="50"/>
      <c r="DG540" s="50"/>
    </row>
    <row r="541" spans="1:111" ht="12.7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  <c r="BJ541" s="50"/>
      <c r="BK541" s="50"/>
      <c r="BL541" s="50"/>
      <c r="BM541" s="50"/>
      <c r="BN541" s="50"/>
      <c r="BO541" s="50"/>
      <c r="BP541" s="50"/>
      <c r="BQ541" s="50"/>
      <c r="BR541" s="50"/>
      <c r="BS541" s="50"/>
      <c r="BT541" s="50"/>
      <c r="BU541" s="50"/>
      <c r="BV541" s="50"/>
      <c r="BW541" s="50"/>
      <c r="BX541" s="50"/>
      <c r="BY541" s="50"/>
      <c r="BZ541" s="50"/>
      <c r="CA541" s="50"/>
      <c r="CB541" s="50"/>
      <c r="CC541" s="50"/>
      <c r="CD541" s="50"/>
      <c r="CE541" s="50"/>
      <c r="CF541" s="50"/>
      <c r="CG541" s="50"/>
      <c r="CH541" s="50"/>
      <c r="CI541" s="50"/>
      <c r="CJ541" s="50"/>
      <c r="CK541" s="50"/>
      <c r="CL541" s="50"/>
      <c r="CM541" s="50"/>
      <c r="CN541" s="50"/>
      <c r="CO541" s="50"/>
      <c r="CP541" s="50"/>
      <c r="CQ541" s="50"/>
      <c r="CR541" s="50"/>
      <c r="CS541" s="50"/>
      <c r="CT541" s="50"/>
      <c r="CU541" s="50"/>
      <c r="CV541" s="50"/>
      <c r="CW541" s="50"/>
      <c r="CX541" s="50"/>
      <c r="CY541" s="50"/>
      <c r="CZ541" s="50"/>
      <c r="DA541" s="50"/>
      <c r="DB541" s="50"/>
      <c r="DC541" s="50"/>
      <c r="DD541" s="50"/>
      <c r="DE541" s="50"/>
      <c r="DF541" s="50"/>
      <c r="DG541" s="50"/>
    </row>
    <row r="542" spans="1:111" ht="12.7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  <c r="BJ542" s="50"/>
      <c r="BK542" s="50"/>
      <c r="BL542" s="50"/>
      <c r="BM542" s="50"/>
      <c r="BN542" s="50"/>
      <c r="BO542" s="50"/>
      <c r="BP542" s="50"/>
      <c r="BQ542" s="50"/>
      <c r="BR542" s="50"/>
      <c r="BS542" s="50"/>
      <c r="BT542" s="50"/>
      <c r="BU542" s="50"/>
      <c r="BV542" s="50"/>
      <c r="BW542" s="50"/>
      <c r="BX542" s="50"/>
      <c r="BY542" s="50"/>
      <c r="BZ542" s="50"/>
      <c r="CA542" s="50"/>
      <c r="CB542" s="50"/>
      <c r="CC542" s="50"/>
      <c r="CD542" s="50"/>
      <c r="CE542" s="50"/>
      <c r="CF542" s="50"/>
      <c r="CG542" s="50"/>
      <c r="CH542" s="50"/>
      <c r="CI542" s="50"/>
      <c r="CJ542" s="50"/>
      <c r="CK542" s="50"/>
      <c r="CL542" s="50"/>
      <c r="CM542" s="50"/>
      <c r="CN542" s="50"/>
      <c r="CO542" s="50"/>
      <c r="CP542" s="50"/>
      <c r="CQ542" s="50"/>
      <c r="CR542" s="50"/>
      <c r="CS542" s="50"/>
      <c r="CT542" s="50"/>
      <c r="CU542" s="50"/>
      <c r="CV542" s="50"/>
      <c r="CW542" s="50"/>
      <c r="CX542" s="50"/>
      <c r="CY542" s="50"/>
      <c r="CZ542" s="50"/>
      <c r="DA542" s="50"/>
      <c r="DB542" s="50"/>
      <c r="DC542" s="50"/>
      <c r="DD542" s="50"/>
      <c r="DE542" s="50"/>
      <c r="DF542" s="50"/>
      <c r="DG542" s="50"/>
    </row>
    <row r="543" spans="1:111" ht="12.7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  <c r="BJ543" s="50"/>
      <c r="BK543" s="50"/>
      <c r="BL543" s="50"/>
      <c r="BM543" s="50"/>
      <c r="BN543" s="50"/>
      <c r="BO543" s="50"/>
      <c r="BP543" s="50"/>
      <c r="BQ543" s="50"/>
      <c r="BR543" s="50"/>
      <c r="BS543" s="50"/>
      <c r="BT543" s="50"/>
      <c r="BU543" s="50"/>
      <c r="BV543" s="50"/>
      <c r="BW543" s="50"/>
      <c r="BX543" s="50"/>
      <c r="BY543" s="50"/>
      <c r="BZ543" s="50"/>
      <c r="CA543" s="50"/>
      <c r="CB543" s="50"/>
      <c r="CC543" s="50"/>
      <c r="CD543" s="50"/>
      <c r="CE543" s="50"/>
      <c r="CF543" s="50"/>
      <c r="CG543" s="50"/>
      <c r="CH543" s="50"/>
      <c r="CI543" s="50"/>
      <c r="CJ543" s="50"/>
      <c r="CK543" s="50"/>
      <c r="CL543" s="50"/>
      <c r="CM543" s="50"/>
      <c r="CN543" s="50"/>
      <c r="CO543" s="50"/>
      <c r="CP543" s="50"/>
      <c r="CQ543" s="50"/>
      <c r="CR543" s="50"/>
      <c r="CS543" s="50"/>
      <c r="CT543" s="50"/>
      <c r="CU543" s="50"/>
      <c r="CV543" s="50"/>
      <c r="CW543" s="50"/>
      <c r="CX543" s="50"/>
      <c r="CY543" s="50"/>
      <c r="CZ543" s="50"/>
      <c r="DA543" s="50"/>
      <c r="DB543" s="50"/>
      <c r="DC543" s="50"/>
      <c r="DD543" s="50"/>
      <c r="DE543" s="50"/>
      <c r="DF543" s="50"/>
      <c r="DG543" s="50"/>
    </row>
    <row r="544" spans="1:111" ht="12.7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  <c r="BJ544" s="50"/>
      <c r="BK544" s="50"/>
      <c r="BL544" s="50"/>
      <c r="BM544" s="50"/>
      <c r="BN544" s="50"/>
      <c r="BO544" s="50"/>
      <c r="BP544" s="50"/>
      <c r="BQ544" s="50"/>
      <c r="BR544" s="50"/>
      <c r="BS544" s="50"/>
      <c r="BT544" s="50"/>
      <c r="BU544" s="50"/>
      <c r="BV544" s="50"/>
      <c r="BW544" s="50"/>
      <c r="BX544" s="50"/>
      <c r="BY544" s="50"/>
      <c r="BZ544" s="50"/>
      <c r="CA544" s="50"/>
      <c r="CB544" s="50"/>
      <c r="CC544" s="50"/>
      <c r="CD544" s="50"/>
      <c r="CE544" s="50"/>
      <c r="CF544" s="50"/>
      <c r="CG544" s="50"/>
      <c r="CH544" s="50"/>
      <c r="CI544" s="50"/>
      <c r="CJ544" s="50"/>
      <c r="CK544" s="50"/>
      <c r="CL544" s="50"/>
      <c r="CM544" s="50"/>
      <c r="CN544" s="50"/>
      <c r="CO544" s="50"/>
      <c r="CP544" s="50"/>
      <c r="CQ544" s="50"/>
      <c r="CR544" s="50"/>
      <c r="CS544" s="50"/>
      <c r="CT544" s="50"/>
      <c r="CU544" s="50"/>
      <c r="CV544" s="50"/>
      <c r="CW544" s="50"/>
      <c r="CX544" s="50"/>
      <c r="CY544" s="50"/>
      <c r="CZ544" s="50"/>
      <c r="DA544" s="50"/>
      <c r="DB544" s="50"/>
      <c r="DC544" s="50"/>
      <c r="DD544" s="50"/>
      <c r="DE544" s="50"/>
      <c r="DF544" s="50"/>
      <c r="DG544" s="50"/>
    </row>
    <row r="545" spans="1:111" ht="12.7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  <c r="BJ545" s="50"/>
      <c r="BK545" s="50"/>
      <c r="BL545" s="50"/>
      <c r="BM545" s="50"/>
      <c r="BN545" s="50"/>
      <c r="BO545" s="50"/>
      <c r="BP545" s="50"/>
      <c r="BQ545" s="50"/>
      <c r="BR545" s="50"/>
      <c r="BS545" s="50"/>
      <c r="BT545" s="50"/>
      <c r="BU545" s="50"/>
      <c r="BV545" s="50"/>
      <c r="BW545" s="50"/>
      <c r="BX545" s="50"/>
      <c r="BY545" s="50"/>
      <c r="BZ545" s="50"/>
      <c r="CA545" s="50"/>
      <c r="CB545" s="50"/>
      <c r="CC545" s="50"/>
      <c r="CD545" s="50"/>
      <c r="CE545" s="50"/>
      <c r="CF545" s="50"/>
      <c r="CG545" s="50"/>
      <c r="CH545" s="50"/>
      <c r="CI545" s="50"/>
      <c r="CJ545" s="50"/>
      <c r="CK545" s="50"/>
      <c r="CL545" s="50"/>
      <c r="CM545" s="50"/>
      <c r="CN545" s="50"/>
      <c r="CO545" s="50"/>
      <c r="CP545" s="50"/>
      <c r="CQ545" s="50"/>
      <c r="CR545" s="50"/>
      <c r="CS545" s="50"/>
      <c r="CT545" s="50"/>
      <c r="CU545" s="50"/>
      <c r="CV545" s="50"/>
      <c r="CW545" s="50"/>
      <c r="CX545" s="50"/>
      <c r="CY545" s="50"/>
      <c r="CZ545" s="50"/>
      <c r="DA545" s="50"/>
      <c r="DB545" s="50"/>
      <c r="DC545" s="50"/>
      <c r="DD545" s="50"/>
      <c r="DE545" s="50"/>
      <c r="DF545" s="50"/>
      <c r="DG545" s="50"/>
    </row>
    <row r="546" spans="1:111" ht="12.7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50"/>
      <c r="BN546" s="50"/>
      <c r="BO546" s="50"/>
      <c r="BP546" s="50"/>
      <c r="BQ546" s="50"/>
      <c r="BR546" s="50"/>
      <c r="BS546" s="50"/>
      <c r="BT546" s="50"/>
      <c r="BU546" s="50"/>
      <c r="BV546" s="50"/>
      <c r="BW546" s="50"/>
      <c r="BX546" s="50"/>
      <c r="BY546" s="50"/>
      <c r="BZ546" s="50"/>
      <c r="CA546" s="50"/>
      <c r="CB546" s="50"/>
      <c r="CC546" s="50"/>
      <c r="CD546" s="50"/>
      <c r="CE546" s="50"/>
      <c r="CF546" s="50"/>
      <c r="CG546" s="50"/>
      <c r="CH546" s="50"/>
      <c r="CI546" s="50"/>
      <c r="CJ546" s="50"/>
      <c r="CK546" s="50"/>
      <c r="CL546" s="50"/>
      <c r="CM546" s="50"/>
      <c r="CN546" s="50"/>
      <c r="CO546" s="50"/>
      <c r="CP546" s="50"/>
      <c r="CQ546" s="50"/>
      <c r="CR546" s="50"/>
      <c r="CS546" s="50"/>
      <c r="CT546" s="50"/>
      <c r="CU546" s="50"/>
      <c r="CV546" s="50"/>
      <c r="CW546" s="50"/>
      <c r="CX546" s="50"/>
      <c r="CY546" s="50"/>
      <c r="CZ546" s="50"/>
      <c r="DA546" s="50"/>
      <c r="DB546" s="50"/>
      <c r="DC546" s="50"/>
      <c r="DD546" s="50"/>
      <c r="DE546" s="50"/>
      <c r="DF546" s="50"/>
      <c r="DG546" s="50"/>
    </row>
    <row r="547" spans="1:111" ht="12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50"/>
      <c r="BN547" s="50"/>
      <c r="BO547" s="50"/>
      <c r="BP547" s="50"/>
      <c r="BQ547" s="50"/>
      <c r="BR547" s="50"/>
      <c r="BS547" s="50"/>
      <c r="BT547" s="50"/>
      <c r="BU547" s="50"/>
      <c r="BV547" s="50"/>
      <c r="BW547" s="50"/>
      <c r="BX547" s="50"/>
      <c r="BY547" s="50"/>
      <c r="BZ547" s="50"/>
      <c r="CA547" s="50"/>
      <c r="CB547" s="50"/>
      <c r="CC547" s="50"/>
      <c r="CD547" s="50"/>
      <c r="CE547" s="50"/>
      <c r="CF547" s="50"/>
      <c r="CG547" s="50"/>
      <c r="CH547" s="50"/>
      <c r="CI547" s="50"/>
      <c r="CJ547" s="50"/>
      <c r="CK547" s="50"/>
      <c r="CL547" s="50"/>
      <c r="CM547" s="50"/>
      <c r="CN547" s="50"/>
      <c r="CO547" s="50"/>
      <c r="CP547" s="50"/>
      <c r="CQ547" s="50"/>
      <c r="CR547" s="50"/>
      <c r="CS547" s="50"/>
      <c r="CT547" s="50"/>
      <c r="CU547" s="50"/>
      <c r="CV547" s="50"/>
      <c r="CW547" s="50"/>
      <c r="CX547" s="50"/>
      <c r="CY547" s="50"/>
      <c r="CZ547" s="50"/>
      <c r="DA547" s="50"/>
      <c r="DB547" s="50"/>
      <c r="DC547" s="50"/>
      <c r="DD547" s="50"/>
      <c r="DE547" s="50"/>
      <c r="DF547" s="50"/>
      <c r="DG547" s="50"/>
    </row>
    <row r="548" spans="1:111" ht="12.7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50"/>
      <c r="BN548" s="50"/>
      <c r="BO548" s="50"/>
      <c r="BP548" s="50"/>
      <c r="BQ548" s="50"/>
      <c r="BR548" s="50"/>
      <c r="BS548" s="50"/>
      <c r="BT548" s="50"/>
      <c r="BU548" s="50"/>
      <c r="BV548" s="50"/>
      <c r="BW548" s="50"/>
      <c r="BX548" s="50"/>
      <c r="BY548" s="50"/>
      <c r="BZ548" s="50"/>
      <c r="CA548" s="50"/>
      <c r="CB548" s="50"/>
      <c r="CC548" s="50"/>
      <c r="CD548" s="50"/>
      <c r="CE548" s="50"/>
      <c r="CF548" s="50"/>
      <c r="CG548" s="50"/>
      <c r="CH548" s="50"/>
      <c r="CI548" s="50"/>
      <c r="CJ548" s="50"/>
      <c r="CK548" s="50"/>
      <c r="CL548" s="50"/>
      <c r="CM548" s="50"/>
      <c r="CN548" s="50"/>
      <c r="CO548" s="50"/>
      <c r="CP548" s="50"/>
      <c r="CQ548" s="50"/>
      <c r="CR548" s="50"/>
      <c r="CS548" s="50"/>
      <c r="CT548" s="50"/>
      <c r="CU548" s="50"/>
      <c r="CV548" s="50"/>
      <c r="CW548" s="50"/>
      <c r="CX548" s="50"/>
      <c r="CY548" s="50"/>
      <c r="CZ548" s="50"/>
      <c r="DA548" s="50"/>
      <c r="DB548" s="50"/>
      <c r="DC548" s="50"/>
      <c r="DD548" s="50"/>
      <c r="DE548" s="50"/>
      <c r="DF548" s="50"/>
      <c r="DG548" s="50"/>
    </row>
    <row r="549" spans="1:111" ht="12.7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  <c r="BH549" s="50"/>
      <c r="BI549" s="50"/>
      <c r="BJ549" s="50"/>
      <c r="BK549" s="50"/>
      <c r="BL549" s="50"/>
      <c r="BM549" s="50"/>
      <c r="BN549" s="50"/>
      <c r="BO549" s="50"/>
      <c r="BP549" s="50"/>
      <c r="BQ549" s="50"/>
      <c r="BR549" s="50"/>
      <c r="BS549" s="50"/>
      <c r="BT549" s="50"/>
      <c r="BU549" s="50"/>
      <c r="BV549" s="50"/>
      <c r="BW549" s="50"/>
      <c r="BX549" s="50"/>
      <c r="BY549" s="50"/>
      <c r="BZ549" s="50"/>
      <c r="CA549" s="50"/>
      <c r="CB549" s="50"/>
      <c r="CC549" s="50"/>
      <c r="CD549" s="50"/>
      <c r="CE549" s="50"/>
      <c r="CF549" s="50"/>
      <c r="CG549" s="50"/>
      <c r="CH549" s="50"/>
      <c r="CI549" s="50"/>
      <c r="CJ549" s="50"/>
      <c r="CK549" s="50"/>
      <c r="CL549" s="50"/>
      <c r="CM549" s="50"/>
      <c r="CN549" s="50"/>
      <c r="CO549" s="50"/>
      <c r="CP549" s="50"/>
      <c r="CQ549" s="50"/>
      <c r="CR549" s="50"/>
      <c r="CS549" s="50"/>
      <c r="CT549" s="50"/>
      <c r="CU549" s="50"/>
      <c r="CV549" s="50"/>
      <c r="CW549" s="50"/>
      <c r="CX549" s="50"/>
      <c r="CY549" s="50"/>
      <c r="CZ549" s="50"/>
      <c r="DA549" s="50"/>
      <c r="DB549" s="50"/>
      <c r="DC549" s="50"/>
      <c r="DD549" s="50"/>
      <c r="DE549" s="50"/>
      <c r="DF549" s="50"/>
      <c r="DG549" s="50"/>
    </row>
    <row r="550" spans="1:111" ht="12.7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  <c r="BJ550" s="50"/>
      <c r="BK550" s="50"/>
      <c r="BL550" s="50"/>
      <c r="BM550" s="50"/>
      <c r="BN550" s="50"/>
      <c r="BO550" s="50"/>
      <c r="BP550" s="50"/>
      <c r="BQ550" s="50"/>
      <c r="BR550" s="50"/>
      <c r="BS550" s="50"/>
      <c r="BT550" s="50"/>
      <c r="BU550" s="50"/>
      <c r="BV550" s="50"/>
      <c r="BW550" s="50"/>
      <c r="BX550" s="50"/>
      <c r="BY550" s="50"/>
      <c r="BZ550" s="50"/>
      <c r="CA550" s="50"/>
      <c r="CB550" s="50"/>
      <c r="CC550" s="50"/>
      <c r="CD550" s="50"/>
      <c r="CE550" s="50"/>
      <c r="CF550" s="50"/>
      <c r="CG550" s="50"/>
      <c r="CH550" s="50"/>
      <c r="CI550" s="50"/>
      <c r="CJ550" s="50"/>
      <c r="CK550" s="50"/>
      <c r="CL550" s="50"/>
      <c r="CM550" s="50"/>
      <c r="CN550" s="50"/>
      <c r="CO550" s="50"/>
      <c r="CP550" s="50"/>
      <c r="CQ550" s="50"/>
      <c r="CR550" s="50"/>
      <c r="CS550" s="50"/>
      <c r="CT550" s="50"/>
      <c r="CU550" s="50"/>
      <c r="CV550" s="50"/>
      <c r="CW550" s="50"/>
      <c r="CX550" s="50"/>
      <c r="CY550" s="50"/>
      <c r="CZ550" s="50"/>
      <c r="DA550" s="50"/>
      <c r="DB550" s="50"/>
      <c r="DC550" s="50"/>
      <c r="DD550" s="50"/>
      <c r="DE550" s="50"/>
      <c r="DF550" s="50"/>
      <c r="DG550" s="50"/>
    </row>
    <row r="551" spans="1:111" ht="12.7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  <c r="BJ551" s="50"/>
      <c r="BK551" s="50"/>
      <c r="BL551" s="50"/>
      <c r="BM551" s="50"/>
      <c r="BN551" s="50"/>
      <c r="BO551" s="50"/>
      <c r="BP551" s="50"/>
      <c r="BQ551" s="50"/>
      <c r="BR551" s="50"/>
      <c r="BS551" s="50"/>
      <c r="BT551" s="50"/>
      <c r="BU551" s="50"/>
      <c r="BV551" s="50"/>
      <c r="BW551" s="50"/>
      <c r="BX551" s="50"/>
      <c r="BY551" s="50"/>
      <c r="BZ551" s="50"/>
      <c r="CA551" s="50"/>
      <c r="CB551" s="50"/>
      <c r="CC551" s="50"/>
      <c r="CD551" s="50"/>
      <c r="CE551" s="50"/>
      <c r="CF551" s="50"/>
      <c r="CG551" s="50"/>
      <c r="CH551" s="50"/>
      <c r="CI551" s="50"/>
      <c r="CJ551" s="50"/>
      <c r="CK551" s="50"/>
      <c r="CL551" s="50"/>
      <c r="CM551" s="50"/>
      <c r="CN551" s="50"/>
      <c r="CO551" s="50"/>
      <c r="CP551" s="50"/>
      <c r="CQ551" s="50"/>
      <c r="CR551" s="50"/>
      <c r="CS551" s="50"/>
      <c r="CT551" s="50"/>
      <c r="CU551" s="50"/>
      <c r="CV551" s="50"/>
      <c r="CW551" s="50"/>
      <c r="CX551" s="50"/>
      <c r="CY551" s="50"/>
      <c r="CZ551" s="50"/>
      <c r="DA551" s="50"/>
      <c r="DB551" s="50"/>
      <c r="DC551" s="50"/>
      <c r="DD551" s="50"/>
      <c r="DE551" s="50"/>
      <c r="DF551" s="50"/>
      <c r="DG551" s="50"/>
    </row>
    <row r="552" spans="1:111" ht="12.7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  <c r="BJ552" s="50"/>
      <c r="BK552" s="50"/>
      <c r="BL552" s="50"/>
      <c r="BM552" s="50"/>
      <c r="BN552" s="50"/>
      <c r="BO552" s="50"/>
      <c r="BP552" s="50"/>
      <c r="BQ552" s="50"/>
      <c r="BR552" s="50"/>
      <c r="BS552" s="50"/>
      <c r="BT552" s="50"/>
      <c r="BU552" s="50"/>
      <c r="BV552" s="50"/>
      <c r="BW552" s="50"/>
      <c r="BX552" s="50"/>
      <c r="BY552" s="50"/>
      <c r="BZ552" s="50"/>
      <c r="CA552" s="50"/>
      <c r="CB552" s="50"/>
      <c r="CC552" s="50"/>
      <c r="CD552" s="50"/>
      <c r="CE552" s="50"/>
      <c r="CF552" s="50"/>
      <c r="CG552" s="50"/>
      <c r="CH552" s="50"/>
      <c r="CI552" s="50"/>
      <c r="CJ552" s="50"/>
      <c r="CK552" s="50"/>
      <c r="CL552" s="50"/>
      <c r="CM552" s="50"/>
      <c r="CN552" s="50"/>
      <c r="CO552" s="50"/>
      <c r="CP552" s="50"/>
      <c r="CQ552" s="50"/>
      <c r="CR552" s="50"/>
      <c r="CS552" s="50"/>
      <c r="CT552" s="50"/>
      <c r="CU552" s="50"/>
      <c r="CV552" s="50"/>
      <c r="CW552" s="50"/>
      <c r="CX552" s="50"/>
      <c r="CY552" s="50"/>
      <c r="CZ552" s="50"/>
      <c r="DA552" s="50"/>
      <c r="DB552" s="50"/>
      <c r="DC552" s="50"/>
      <c r="DD552" s="50"/>
      <c r="DE552" s="50"/>
      <c r="DF552" s="50"/>
      <c r="DG552" s="50"/>
    </row>
    <row r="553" spans="1:111" ht="12.7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  <c r="BJ553" s="50"/>
      <c r="BK553" s="50"/>
      <c r="BL553" s="50"/>
      <c r="BM553" s="50"/>
      <c r="BN553" s="50"/>
      <c r="BO553" s="50"/>
      <c r="BP553" s="50"/>
      <c r="BQ553" s="50"/>
      <c r="BR553" s="50"/>
      <c r="BS553" s="50"/>
      <c r="BT553" s="50"/>
      <c r="BU553" s="50"/>
      <c r="BV553" s="50"/>
      <c r="BW553" s="50"/>
      <c r="BX553" s="50"/>
      <c r="BY553" s="50"/>
      <c r="BZ553" s="50"/>
      <c r="CA553" s="50"/>
      <c r="CB553" s="50"/>
      <c r="CC553" s="50"/>
      <c r="CD553" s="50"/>
      <c r="CE553" s="50"/>
      <c r="CF553" s="50"/>
      <c r="CG553" s="50"/>
      <c r="CH553" s="50"/>
      <c r="CI553" s="50"/>
      <c r="CJ553" s="50"/>
      <c r="CK553" s="50"/>
      <c r="CL553" s="50"/>
      <c r="CM553" s="50"/>
      <c r="CN553" s="50"/>
      <c r="CO553" s="50"/>
      <c r="CP553" s="50"/>
      <c r="CQ553" s="50"/>
      <c r="CR553" s="50"/>
      <c r="CS553" s="50"/>
      <c r="CT553" s="50"/>
      <c r="CU553" s="50"/>
      <c r="CV553" s="50"/>
      <c r="CW553" s="50"/>
      <c r="CX553" s="50"/>
      <c r="CY553" s="50"/>
      <c r="CZ553" s="50"/>
      <c r="DA553" s="50"/>
      <c r="DB553" s="50"/>
      <c r="DC553" s="50"/>
      <c r="DD553" s="50"/>
      <c r="DE553" s="50"/>
      <c r="DF553" s="50"/>
      <c r="DG553" s="50"/>
    </row>
    <row r="554" spans="1:111" ht="12.7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  <c r="BH554" s="50"/>
      <c r="BI554" s="50"/>
      <c r="BJ554" s="50"/>
      <c r="BK554" s="50"/>
      <c r="BL554" s="50"/>
      <c r="BM554" s="50"/>
      <c r="BN554" s="50"/>
      <c r="BO554" s="50"/>
      <c r="BP554" s="50"/>
      <c r="BQ554" s="50"/>
      <c r="BR554" s="50"/>
      <c r="BS554" s="50"/>
      <c r="BT554" s="50"/>
      <c r="BU554" s="50"/>
      <c r="BV554" s="50"/>
      <c r="BW554" s="50"/>
      <c r="BX554" s="50"/>
      <c r="BY554" s="50"/>
      <c r="BZ554" s="50"/>
      <c r="CA554" s="50"/>
      <c r="CB554" s="50"/>
      <c r="CC554" s="50"/>
      <c r="CD554" s="50"/>
      <c r="CE554" s="50"/>
      <c r="CF554" s="50"/>
      <c r="CG554" s="50"/>
      <c r="CH554" s="50"/>
      <c r="CI554" s="50"/>
      <c r="CJ554" s="50"/>
      <c r="CK554" s="50"/>
      <c r="CL554" s="50"/>
      <c r="CM554" s="50"/>
      <c r="CN554" s="50"/>
      <c r="CO554" s="50"/>
      <c r="CP554" s="50"/>
      <c r="CQ554" s="50"/>
      <c r="CR554" s="50"/>
      <c r="CS554" s="50"/>
      <c r="CT554" s="50"/>
      <c r="CU554" s="50"/>
      <c r="CV554" s="50"/>
      <c r="CW554" s="50"/>
      <c r="CX554" s="50"/>
      <c r="CY554" s="50"/>
      <c r="CZ554" s="50"/>
      <c r="DA554" s="50"/>
      <c r="DB554" s="50"/>
      <c r="DC554" s="50"/>
      <c r="DD554" s="50"/>
      <c r="DE554" s="50"/>
      <c r="DF554" s="50"/>
      <c r="DG554" s="50"/>
    </row>
  </sheetData>
  <sheetProtection/>
  <mergeCells count="69"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  <mergeCell ref="BS2:BV2"/>
    <mergeCell ref="BS3:BS4"/>
    <mergeCell ref="BT3:BV3"/>
    <mergeCell ref="BL3:BN3"/>
    <mergeCell ref="AZ3:BB3"/>
    <mergeCell ref="AY2:BB2"/>
    <mergeCell ref="BC2:BF2"/>
    <mergeCell ref="BC3:BC4"/>
    <mergeCell ref="BD3:BF3"/>
    <mergeCell ref="AU3:AU4"/>
    <mergeCell ref="AV3:AX3"/>
    <mergeCell ref="AU2:AX2"/>
    <mergeCell ref="AQ3:AQ4"/>
    <mergeCell ref="AR3:AT3"/>
    <mergeCell ref="AQ2:AT2"/>
    <mergeCell ref="O3:O4"/>
    <mergeCell ref="P3:R3"/>
    <mergeCell ref="O2:R2"/>
    <mergeCell ref="AM3:AM4"/>
    <mergeCell ref="AN3:AP3"/>
    <mergeCell ref="AM2:AP2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E3:AE4"/>
    <mergeCell ref="AF3:AH3"/>
    <mergeCell ref="AI2:AL2"/>
    <mergeCell ref="AI3:AI4"/>
    <mergeCell ref="AJ3:AL3"/>
    <mergeCell ref="BG3:BG4"/>
    <mergeCell ref="BH3:BJ3"/>
    <mergeCell ref="BK2:BN2"/>
    <mergeCell ref="BK3:BK4"/>
    <mergeCell ref="BG2:BJ2"/>
    <mergeCell ref="AY3:AY4"/>
    <mergeCell ref="G2:J2"/>
    <mergeCell ref="G3:G4"/>
    <mergeCell ref="H3:J3"/>
    <mergeCell ref="K2:N2"/>
    <mergeCell ref="K3:K4"/>
    <mergeCell ref="L3:N3"/>
    <mergeCell ref="S2:V2"/>
    <mergeCell ref="S3:S4"/>
    <mergeCell ref="T3:V3"/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09"/>
  <sheetViews>
    <sheetView zoomScale="90" zoomScaleNormal="90" zoomScalePageLayoutView="0" workbookViewId="0" topLeftCell="A2">
      <pane xSplit="1" ySplit="4" topLeftCell="Q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S3" sqref="S3:V3"/>
    </sheetView>
  </sheetViews>
  <sheetFormatPr defaultColWidth="9.00390625" defaultRowHeight="12.75"/>
  <cols>
    <col min="1" max="1" width="5.125" style="29" customWidth="1"/>
    <col min="2" max="2" width="37.875" style="6" customWidth="1"/>
    <col min="3" max="3" width="12.75390625" style="39" customWidth="1"/>
    <col min="4" max="4" width="13.75390625" style="39" customWidth="1"/>
    <col min="5" max="7" width="12.75390625" style="39" customWidth="1"/>
    <col min="8" max="8" width="14.25390625" style="6" customWidth="1"/>
    <col min="9" max="10" width="12.75390625" style="6" customWidth="1"/>
    <col min="11" max="11" width="12.75390625" style="39" customWidth="1"/>
    <col min="12" max="12" width="13.875" style="6" customWidth="1"/>
    <col min="13" max="14" width="12.75390625" style="6" customWidth="1"/>
    <col min="15" max="15" width="12.75390625" style="39" customWidth="1"/>
    <col min="16" max="16" width="13.75390625" style="6" customWidth="1"/>
    <col min="17" max="18" width="12.75390625" style="6" customWidth="1"/>
    <col min="19" max="19" width="12.75390625" style="39" customWidth="1"/>
    <col min="20" max="20" width="13.75390625" style="6" customWidth="1"/>
    <col min="21" max="22" width="12.75390625" style="6" customWidth="1"/>
    <col min="23" max="23" width="12.75390625" style="39" customWidth="1"/>
    <col min="24" max="24" width="14.625" style="6" customWidth="1"/>
    <col min="25" max="26" width="12.75390625" style="6" customWidth="1"/>
    <col min="27" max="27" width="12.75390625" style="39" customWidth="1"/>
    <col min="28" max="28" width="14.125" style="6" customWidth="1"/>
    <col min="29" max="30" width="12.75390625" style="6" customWidth="1"/>
    <col min="31" max="35" width="12.75390625" style="39" customWidth="1"/>
    <col min="36" max="36" width="16.00390625" style="6" customWidth="1"/>
    <col min="37" max="38" width="12.75390625" style="6" customWidth="1"/>
    <col min="39" max="39" width="12.75390625" style="39" customWidth="1"/>
    <col min="40" max="40" width="14.375" style="6" customWidth="1"/>
    <col min="41" max="42" width="12.75390625" style="6" customWidth="1"/>
    <col min="43" max="43" width="12.75390625" style="39" customWidth="1"/>
    <col min="44" max="44" width="14.125" style="6" customWidth="1"/>
    <col min="45" max="46" width="12.75390625" style="6" customWidth="1"/>
    <col min="47" max="47" width="12.75390625" style="39" customWidth="1"/>
    <col min="48" max="48" width="14.75390625" style="6" customWidth="1"/>
    <col min="49" max="50" width="12.75390625" style="6" customWidth="1"/>
    <col min="51" max="51" width="12.75390625" style="39" customWidth="1"/>
    <col min="52" max="52" width="14.25390625" style="6" customWidth="1"/>
    <col min="53" max="54" width="12.75390625" style="6" customWidth="1"/>
    <col min="55" max="55" width="12.75390625" style="39" customWidth="1"/>
    <col min="56" max="58" width="12.75390625" style="6" customWidth="1"/>
    <col min="59" max="16384" width="9.125" style="6" customWidth="1"/>
  </cols>
  <sheetData>
    <row r="1" spans="1:58" ht="39" customHeight="1">
      <c r="A1" s="155" t="s">
        <v>55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</row>
    <row r="2" spans="1:58" ht="18.75" customHeight="1">
      <c r="A2" s="137" t="s">
        <v>44</v>
      </c>
      <c r="B2" s="107" t="s">
        <v>70</v>
      </c>
      <c r="C2" s="157" t="s">
        <v>47</v>
      </c>
      <c r="D2" s="157"/>
      <c r="E2" s="157"/>
      <c r="F2" s="157"/>
      <c r="G2" s="155" t="s">
        <v>31</v>
      </c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7" t="s">
        <v>52</v>
      </c>
      <c r="AF2" s="157"/>
      <c r="AG2" s="157"/>
      <c r="AH2" s="157"/>
      <c r="AI2" s="165" t="s">
        <v>31</v>
      </c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52"/>
      <c r="BD2" s="52"/>
      <c r="BE2" s="52"/>
      <c r="BF2" s="53"/>
    </row>
    <row r="3" spans="1:55" ht="39.75" customHeight="1">
      <c r="A3" s="137"/>
      <c r="B3" s="107"/>
      <c r="C3" s="157"/>
      <c r="D3" s="157"/>
      <c r="E3" s="157"/>
      <c r="F3" s="157"/>
      <c r="G3" s="158" t="s">
        <v>75</v>
      </c>
      <c r="H3" s="158"/>
      <c r="I3" s="158"/>
      <c r="J3" s="158"/>
      <c r="K3" s="108" t="s">
        <v>171</v>
      </c>
      <c r="L3" s="108"/>
      <c r="M3" s="108"/>
      <c r="N3" s="108"/>
      <c r="O3" s="108" t="s">
        <v>49</v>
      </c>
      <c r="P3" s="108"/>
      <c r="Q3" s="108"/>
      <c r="R3" s="108"/>
      <c r="S3" s="164" t="s">
        <v>213</v>
      </c>
      <c r="T3" s="164"/>
      <c r="U3" s="164"/>
      <c r="V3" s="164"/>
      <c r="W3" s="108" t="s">
        <v>50</v>
      </c>
      <c r="X3" s="108"/>
      <c r="Y3" s="108"/>
      <c r="Z3" s="108"/>
      <c r="AA3" s="160" t="s">
        <v>51</v>
      </c>
      <c r="AB3" s="161"/>
      <c r="AC3" s="161"/>
      <c r="AD3" s="162"/>
      <c r="AE3" s="157"/>
      <c r="AF3" s="157"/>
      <c r="AG3" s="157"/>
      <c r="AH3" s="157"/>
      <c r="AI3" s="108" t="s">
        <v>76</v>
      </c>
      <c r="AJ3" s="108"/>
      <c r="AK3" s="108"/>
      <c r="AL3" s="108"/>
      <c r="AM3" s="108" t="s">
        <v>176</v>
      </c>
      <c r="AN3" s="108"/>
      <c r="AO3" s="108"/>
      <c r="AP3" s="108"/>
      <c r="AQ3" s="108" t="s">
        <v>171</v>
      </c>
      <c r="AR3" s="108"/>
      <c r="AS3" s="108"/>
      <c r="AT3" s="108"/>
      <c r="AU3" s="108" t="s">
        <v>54</v>
      </c>
      <c r="AV3" s="108"/>
      <c r="AW3" s="108"/>
      <c r="AX3" s="108"/>
      <c r="AY3" s="108" t="s">
        <v>179</v>
      </c>
      <c r="AZ3" s="108"/>
      <c r="BA3" s="108"/>
      <c r="BB3" s="108"/>
      <c r="BC3" s="6"/>
    </row>
    <row r="4" spans="1:55" ht="17.25" customHeight="1">
      <c r="A4" s="137"/>
      <c r="B4" s="107"/>
      <c r="C4" s="163" t="s">
        <v>4</v>
      </c>
      <c r="D4" s="159" t="s">
        <v>46</v>
      </c>
      <c r="E4" s="159"/>
      <c r="F4" s="159"/>
      <c r="G4" s="159" t="s">
        <v>4</v>
      </c>
      <c r="H4" s="108" t="s">
        <v>46</v>
      </c>
      <c r="I4" s="108"/>
      <c r="J4" s="108"/>
      <c r="K4" s="159" t="s">
        <v>4</v>
      </c>
      <c r="L4" s="108" t="s">
        <v>46</v>
      </c>
      <c r="M4" s="108"/>
      <c r="N4" s="108"/>
      <c r="O4" s="159" t="s">
        <v>4</v>
      </c>
      <c r="P4" s="108" t="s">
        <v>46</v>
      </c>
      <c r="Q4" s="108"/>
      <c r="R4" s="108"/>
      <c r="S4" s="159" t="s">
        <v>4</v>
      </c>
      <c r="T4" s="108" t="s">
        <v>46</v>
      </c>
      <c r="U4" s="108"/>
      <c r="V4" s="108"/>
      <c r="W4" s="159" t="s">
        <v>4</v>
      </c>
      <c r="X4" s="108" t="s">
        <v>46</v>
      </c>
      <c r="Y4" s="108"/>
      <c r="Z4" s="108"/>
      <c r="AA4" s="159" t="s">
        <v>4</v>
      </c>
      <c r="AB4" s="108" t="s">
        <v>46</v>
      </c>
      <c r="AC4" s="108"/>
      <c r="AD4" s="108"/>
      <c r="AE4" s="163" t="s">
        <v>4</v>
      </c>
      <c r="AF4" s="159" t="s">
        <v>46</v>
      </c>
      <c r="AG4" s="159"/>
      <c r="AH4" s="159"/>
      <c r="AI4" s="159" t="s">
        <v>4</v>
      </c>
      <c r="AJ4" s="108" t="s">
        <v>46</v>
      </c>
      <c r="AK4" s="108"/>
      <c r="AL4" s="108"/>
      <c r="AM4" s="159" t="s">
        <v>4</v>
      </c>
      <c r="AN4" s="108" t="s">
        <v>46</v>
      </c>
      <c r="AO4" s="108"/>
      <c r="AP4" s="108"/>
      <c r="AQ4" s="159" t="s">
        <v>4</v>
      </c>
      <c r="AR4" s="108" t="s">
        <v>46</v>
      </c>
      <c r="AS4" s="108"/>
      <c r="AT4" s="108"/>
      <c r="AU4" s="159" t="s">
        <v>4</v>
      </c>
      <c r="AV4" s="108" t="s">
        <v>46</v>
      </c>
      <c r="AW4" s="108"/>
      <c r="AX4" s="108"/>
      <c r="AY4" s="159" t="s">
        <v>4</v>
      </c>
      <c r="AZ4" s="108" t="s">
        <v>46</v>
      </c>
      <c r="BA4" s="108"/>
      <c r="BB4" s="108"/>
      <c r="BC4" s="6"/>
    </row>
    <row r="5" spans="1:55" ht="59.25" customHeight="1">
      <c r="A5" s="137"/>
      <c r="B5" s="107"/>
      <c r="C5" s="163"/>
      <c r="D5" s="64" t="s">
        <v>199</v>
      </c>
      <c r="E5" s="64" t="s">
        <v>197</v>
      </c>
      <c r="F5" s="64" t="s">
        <v>198</v>
      </c>
      <c r="G5" s="159"/>
      <c r="H5" s="74" t="s">
        <v>199</v>
      </c>
      <c r="I5" s="74" t="s">
        <v>197</v>
      </c>
      <c r="J5" s="74" t="s">
        <v>198</v>
      </c>
      <c r="K5" s="159"/>
      <c r="L5" s="74" t="s">
        <v>199</v>
      </c>
      <c r="M5" s="74" t="s">
        <v>197</v>
      </c>
      <c r="N5" s="74" t="s">
        <v>198</v>
      </c>
      <c r="O5" s="159"/>
      <c r="P5" s="74" t="s">
        <v>199</v>
      </c>
      <c r="Q5" s="74" t="s">
        <v>197</v>
      </c>
      <c r="R5" s="74" t="s">
        <v>198</v>
      </c>
      <c r="S5" s="159"/>
      <c r="T5" s="74" t="s">
        <v>199</v>
      </c>
      <c r="U5" s="74" t="s">
        <v>197</v>
      </c>
      <c r="V5" s="74" t="s">
        <v>198</v>
      </c>
      <c r="W5" s="159"/>
      <c r="X5" s="74" t="s">
        <v>199</v>
      </c>
      <c r="Y5" s="74" t="s">
        <v>197</v>
      </c>
      <c r="Z5" s="74" t="s">
        <v>198</v>
      </c>
      <c r="AA5" s="159"/>
      <c r="AB5" s="74" t="s">
        <v>199</v>
      </c>
      <c r="AC5" s="74" t="s">
        <v>197</v>
      </c>
      <c r="AD5" s="74" t="s">
        <v>198</v>
      </c>
      <c r="AE5" s="163"/>
      <c r="AF5" s="64" t="s">
        <v>199</v>
      </c>
      <c r="AG5" s="64" t="s">
        <v>197</v>
      </c>
      <c r="AH5" s="64" t="s">
        <v>198</v>
      </c>
      <c r="AI5" s="159"/>
      <c r="AJ5" s="74" t="s">
        <v>199</v>
      </c>
      <c r="AK5" s="74" t="s">
        <v>197</v>
      </c>
      <c r="AL5" s="74" t="s">
        <v>198</v>
      </c>
      <c r="AM5" s="159"/>
      <c r="AN5" s="74" t="s">
        <v>199</v>
      </c>
      <c r="AO5" s="74" t="s">
        <v>197</v>
      </c>
      <c r="AP5" s="74" t="s">
        <v>198</v>
      </c>
      <c r="AQ5" s="159"/>
      <c r="AR5" s="74" t="s">
        <v>199</v>
      </c>
      <c r="AS5" s="74" t="s">
        <v>197</v>
      </c>
      <c r="AT5" s="74" t="s">
        <v>198</v>
      </c>
      <c r="AU5" s="159"/>
      <c r="AV5" s="74" t="s">
        <v>199</v>
      </c>
      <c r="AW5" s="74" t="s">
        <v>197</v>
      </c>
      <c r="AX5" s="74" t="s">
        <v>198</v>
      </c>
      <c r="AY5" s="159"/>
      <c r="AZ5" s="74" t="s">
        <v>199</v>
      </c>
      <c r="BA5" s="74" t="s">
        <v>197</v>
      </c>
      <c r="BB5" s="74" t="s">
        <v>198</v>
      </c>
      <c r="BC5" s="6"/>
    </row>
    <row r="6" spans="1:55" ht="12.75">
      <c r="A6" s="24">
        <v>1</v>
      </c>
      <c r="B6" s="10" t="s">
        <v>90</v>
      </c>
      <c r="C6" s="59">
        <f>G6+K6+O6+S6+W6+AA6</f>
        <v>0</v>
      </c>
      <c r="D6" s="65">
        <f>SUM(H6+L6+P6+T6+X6+AB6)</f>
        <v>0</v>
      </c>
      <c r="E6" s="65">
        <f>I6+M6+Q6+U6+Y6+AC6</f>
        <v>0</v>
      </c>
      <c r="F6" s="65">
        <f>J6+N6+R6+V6+Z6+AD6</f>
        <v>0</v>
      </c>
      <c r="G6" s="65">
        <f>H6+I6+J6</f>
        <v>0</v>
      </c>
      <c r="H6" s="11"/>
      <c r="I6" s="11"/>
      <c r="J6" s="11"/>
      <c r="K6" s="65">
        <f>L6+M6+N6</f>
        <v>0</v>
      </c>
      <c r="L6" s="11"/>
      <c r="M6" s="11"/>
      <c r="N6" s="11"/>
      <c r="O6" s="65">
        <f>P6+Q6+R6</f>
        <v>0</v>
      </c>
      <c r="P6" s="11"/>
      <c r="Q6" s="11"/>
      <c r="R6" s="11"/>
      <c r="S6" s="65">
        <f>T6+U6+V6</f>
        <v>0</v>
      </c>
      <c r="T6" s="11"/>
      <c r="U6" s="11"/>
      <c r="V6" s="11"/>
      <c r="W6" s="65">
        <f>X6+Y6+Z6</f>
        <v>0</v>
      </c>
      <c r="X6" s="11"/>
      <c r="Y6" s="11"/>
      <c r="Z6" s="11"/>
      <c r="AA6" s="65">
        <f>AB6+AC6+AD6</f>
        <v>0</v>
      </c>
      <c r="AB6" s="11"/>
      <c r="AC6" s="11"/>
      <c r="AD6" s="11"/>
      <c r="AE6" s="59">
        <f>SUM(AI6+AM6+AQ6+AU6+AY6)</f>
        <v>0</v>
      </c>
      <c r="AF6" s="65">
        <f>SUM(AJ6+AN6+AR6+AV6+AZ6)</f>
        <v>0</v>
      </c>
      <c r="AG6" s="65">
        <f>SUM(AK6+AO6+AS6+AW6+BA6)</f>
        <v>0</v>
      </c>
      <c r="AH6" s="65">
        <f>SUM(AL6+AP6+AT6+AX6+BB6)</f>
        <v>0</v>
      </c>
      <c r="AI6" s="65">
        <f>AJ6+AK6+AL6</f>
        <v>0</v>
      </c>
      <c r="AJ6" s="11"/>
      <c r="AK6" s="11"/>
      <c r="AL6" s="11"/>
      <c r="AM6" s="65">
        <f>AN6+AO6+AP6</f>
        <v>0</v>
      </c>
      <c r="AN6" s="11"/>
      <c r="AO6" s="11"/>
      <c r="AP6" s="11"/>
      <c r="AQ6" s="65">
        <f>AR6+AS6+AT6</f>
        <v>0</v>
      </c>
      <c r="AR6" s="11"/>
      <c r="AS6" s="11"/>
      <c r="AT6" s="11"/>
      <c r="AU6" s="65">
        <f>AV6+AW6+AX6</f>
        <v>0</v>
      </c>
      <c r="AV6" s="11"/>
      <c r="AW6" s="11"/>
      <c r="AX6" s="11"/>
      <c r="AY6" s="65">
        <f>AZ6+BA6+BB6</f>
        <v>0</v>
      </c>
      <c r="AZ6" s="11"/>
      <c r="BA6" s="11"/>
      <c r="BB6" s="11"/>
      <c r="BC6" s="6"/>
    </row>
    <row r="7" spans="1:55" ht="12.75">
      <c r="A7" s="23">
        <v>2</v>
      </c>
      <c r="B7" s="10" t="s">
        <v>91</v>
      </c>
      <c r="C7" s="59">
        <f aca="true" t="shared" si="0" ref="C7:C70">G7+K7+O7+S7+W7+AA7</f>
        <v>0</v>
      </c>
      <c r="D7" s="65">
        <f aca="true" t="shared" si="1" ref="D7:D70">SUM(H7+L7+P7+T7+X7+AB7)</f>
        <v>0</v>
      </c>
      <c r="E7" s="65">
        <f aca="true" t="shared" si="2" ref="E7:E70">I7+M7+Q7+U7+Y7+AC7</f>
        <v>0</v>
      </c>
      <c r="F7" s="65">
        <f aca="true" t="shared" si="3" ref="F7:F70">J7+N7+R7+V7+Z7+AD7</f>
        <v>0</v>
      </c>
      <c r="G7" s="65">
        <f aca="true" t="shared" si="4" ref="G7:G70">H7+I7+J7</f>
        <v>0</v>
      </c>
      <c r="H7" s="11"/>
      <c r="I7" s="11"/>
      <c r="J7" s="11"/>
      <c r="K7" s="65">
        <f aca="true" t="shared" si="5" ref="K7:K70">L7+M7+N7</f>
        <v>0</v>
      </c>
      <c r="L7" s="11"/>
      <c r="M7" s="11"/>
      <c r="N7" s="11"/>
      <c r="O7" s="65">
        <f aca="true" t="shared" si="6" ref="O7:O70">P7+Q7+R7</f>
        <v>0</v>
      </c>
      <c r="P7" s="11"/>
      <c r="Q7" s="11"/>
      <c r="R7" s="11"/>
      <c r="S7" s="65">
        <f aca="true" t="shared" si="7" ref="S7:S70">T7+U7+V7</f>
        <v>0</v>
      </c>
      <c r="T7" s="11"/>
      <c r="U7" s="11"/>
      <c r="V7" s="11"/>
      <c r="W7" s="65">
        <f aca="true" t="shared" si="8" ref="W7:W70">X7+Y7+Z7</f>
        <v>0</v>
      </c>
      <c r="X7" s="11"/>
      <c r="Y7" s="11"/>
      <c r="Z7" s="11"/>
      <c r="AA7" s="65">
        <f aca="true" t="shared" si="9" ref="AA7:AA70">AB7+AC7+AD7</f>
        <v>0</v>
      </c>
      <c r="AB7" s="11"/>
      <c r="AC7" s="11"/>
      <c r="AD7" s="11"/>
      <c r="AE7" s="59">
        <f aca="true" t="shared" si="10" ref="AE7:AE70">SUM(AI7+AM7+AQ7+AU7+AY7)</f>
        <v>0</v>
      </c>
      <c r="AF7" s="65">
        <f aca="true" t="shared" si="11" ref="AF7:AF70">SUM(AJ7+AN7+AR7+AV7+AZ7)</f>
        <v>0</v>
      </c>
      <c r="AG7" s="65">
        <f aca="true" t="shared" si="12" ref="AG7:AG70">SUM(AK7+AO7+AS7+AW7+BA7)</f>
        <v>0</v>
      </c>
      <c r="AH7" s="65">
        <f aca="true" t="shared" si="13" ref="AH7:AH70">SUM(AL7+AP7+AT7+AX7+BB7)</f>
        <v>0</v>
      </c>
      <c r="AI7" s="65">
        <f aca="true" t="shared" si="14" ref="AI7:AI70">AJ7+AK7+AL7</f>
        <v>0</v>
      </c>
      <c r="AJ7" s="11"/>
      <c r="AK7" s="11"/>
      <c r="AL7" s="11"/>
      <c r="AM7" s="65">
        <f aca="true" t="shared" si="15" ref="AM7:AM70">AN7+AO7+AP7</f>
        <v>0</v>
      </c>
      <c r="AN7" s="11"/>
      <c r="AO7" s="11"/>
      <c r="AP7" s="11"/>
      <c r="AQ7" s="65">
        <f aca="true" t="shared" si="16" ref="AQ7:AQ70">AR7+AS7+AT7</f>
        <v>0</v>
      </c>
      <c r="AR7" s="11"/>
      <c r="AS7" s="11"/>
      <c r="AT7" s="11"/>
      <c r="AU7" s="65">
        <f aca="true" t="shared" si="17" ref="AU7:AU70">AV7+AW7+AX7</f>
        <v>0</v>
      </c>
      <c r="AV7" s="11"/>
      <c r="AW7" s="11"/>
      <c r="AX7" s="11"/>
      <c r="AY7" s="65">
        <f aca="true" t="shared" si="18" ref="AY7:AY70">AZ7+BA7+BB7</f>
        <v>0</v>
      </c>
      <c r="AZ7" s="11"/>
      <c r="BA7" s="11"/>
      <c r="BB7" s="11"/>
      <c r="BC7" s="6"/>
    </row>
    <row r="8" spans="1:55" ht="12.75">
      <c r="A8" s="23">
        <v>3</v>
      </c>
      <c r="B8" s="10"/>
      <c r="C8" s="59">
        <f t="shared" si="0"/>
        <v>0</v>
      </c>
      <c r="D8" s="65">
        <f t="shared" si="1"/>
        <v>0</v>
      </c>
      <c r="E8" s="65">
        <f t="shared" si="2"/>
        <v>0</v>
      </c>
      <c r="F8" s="65">
        <f t="shared" si="3"/>
        <v>0</v>
      </c>
      <c r="G8" s="65">
        <f t="shared" si="4"/>
        <v>0</v>
      </c>
      <c r="H8" s="11"/>
      <c r="I8" s="11"/>
      <c r="J8" s="11"/>
      <c r="K8" s="65">
        <f t="shared" si="5"/>
        <v>0</v>
      </c>
      <c r="L8" s="11"/>
      <c r="M8" s="11"/>
      <c r="N8" s="11"/>
      <c r="O8" s="65">
        <f t="shared" si="6"/>
        <v>0</v>
      </c>
      <c r="P8" s="11"/>
      <c r="Q8" s="11"/>
      <c r="R8" s="11"/>
      <c r="S8" s="65">
        <f t="shared" si="7"/>
        <v>0</v>
      </c>
      <c r="T8" s="11"/>
      <c r="U8" s="11"/>
      <c r="V8" s="11"/>
      <c r="W8" s="65">
        <f t="shared" si="8"/>
        <v>0</v>
      </c>
      <c r="X8" s="11"/>
      <c r="Y8" s="11"/>
      <c r="Z8" s="11"/>
      <c r="AA8" s="65">
        <f t="shared" si="9"/>
        <v>0</v>
      </c>
      <c r="AB8" s="11"/>
      <c r="AC8" s="11"/>
      <c r="AD8" s="11"/>
      <c r="AE8" s="59">
        <f t="shared" si="10"/>
        <v>0</v>
      </c>
      <c r="AF8" s="65">
        <f t="shared" si="11"/>
        <v>0</v>
      </c>
      <c r="AG8" s="65">
        <f t="shared" si="12"/>
        <v>0</v>
      </c>
      <c r="AH8" s="65">
        <f t="shared" si="13"/>
        <v>0</v>
      </c>
      <c r="AI8" s="65">
        <f t="shared" si="14"/>
        <v>0</v>
      </c>
      <c r="AJ8" s="11"/>
      <c r="AK8" s="11"/>
      <c r="AL8" s="11"/>
      <c r="AM8" s="65">
        <f t="shared" si="15"/>
        <v>0</v>
      </c>
      <c r="AN8" s="11"/>
      <c r="AO8" s="11"/>
      <c r="AP8" s="11"/>
      <c r="AQ8" s="65">
        <f t="shared" si="16"/>
        <v>0</v>
      </c>
      <c r="AR8" s="11"/>
      <c r="AS8" s="11"/>
      <c r="AT8" s="11"/>
      <c r="AU8" s="65">
        <f t="shared" si="17"/>
        <v>0</v>
      </c>
      <c r="AV8" s="11"/>
      <c r="AW8" s="11"/>
      <c r="AX8" s="11"/>
      <c r="AY8" s="65">
        <f t="shared" si="18"/>
        <v>0</v>
      </c>
      <c r="AZ8" s="11"/>
      <c r="BA8" s="11"/>
      <c r="BB8" s="11"/>
      <c r="BC8" s="6"/>
    </row>
    <row r="9" spans="1:55" ht="12.75">
      <c r="A9" s="24">
        <v>4</v>
      </c>
      <c r="B9" s="10" t="s">
        <v>85</v>
      </c>
      <c r="C9" s="59">
        <f t="shared" si="0"/>
        <v>0</v>
      </c>
      <c r="D9" s="65">
        <f t="shared" si="1"/>
        <v>0</v>
      </c>
      <c r="E9" s="65">
        <f t="shared" si="2"/>
        <v>0</v>
      </c>
      <c r="F9" s="65">
        <f t="shared" si="3"/>
        <v>0</v>
      </c>
      <c r="G9" s="65">
        <f t="shared" si="4"/>
        <v>0</v>
      </c>
      <c r="H9" s="11"/>
      <c r="I9" s="11"/>
      <c r="J9" s="11"/>
      <c r="K9" s="65">
        <f t="shared" si="5"/>
        <v>0</v>
      </c>
      <c r="L9" s="11"/>
      <c r="M9" s="11"/>
      <c r="N9" s="11"/>
      <c r="O9" s="65">
        <f t="shared" si="6"/>
        <v>0</v>
      </c>
      <c r="P9" s="11"/>
      <c r="Q9" s="11"/>
      <c r="R9" s="11"/>
      <c r="S9" s="65">
        <f t="shared" si="7"/>
        <v>0</v>
      </c>
      <c r="T9" s="11"/>
      <c r="U9" s="11"/>
      <c r="V9" s="11"/>
      <c r="W9" s="65">
        <f t="shared" si="8"/>
        <v>0</v>
      </c>
      <c r="X9" s="11"/>
      <c r="Y9" s="11"/>
      <c r="Z9" s="11"/>
      <c r="AA9" s="65">
        <f t="shared" si="9"/>
        <v>0</v>
      </c>
      <c r="AB9" s="11"/>
      <c r="AC9" s="11"/>
      <c r="AD9" s="11"/>
      <c r="AE9" s="59">
        <f t="shared" si="10"/>
        <v>0</v>
      </c>
      <c r="AF9" s="65">
        <f t="shared" si="11"/>
        <v>0</v>
      </c>
      <c r="AG9" s="65">
        <f t="shared" si="12"/>
        <v>0</v>
      </c>
      <c r="AH9" s="65">
        <f t="shared" si="13"/>
        <v>0</v>
      </c>
      <c r="AI9" s="65">
        <f t="shared" si="14"/>
        <v>0</v>
      </c>
      <c r="AJ9" s="11"/>
      <c r="AK9" s="11"/>
      <c r="AL9" s="11"/>
      <c r="AM9" s="65">
        <f t="shared" si="15"/>
        <v>0</v>
      </c>
      <c r="AN9" s="11"/>
      <c r="AO9" s="11"/>
      <c r="AP9" s="11"/>
      <c r="AQ9" s="65">
        <f t="shared" si="16"/>
        <v>0</v>
      </c>
      <c r="AR9" s="11"/>
      <c r="AS9" s="11"/>
      <c r="AT9" s="11"/>
      <c r="AU9" s="65">
        <f t="shared" si="17"/>
        <v>0</v>
      </c>
      <c r="AV9" s="11"/>
      <c r="AW9" s="11"/>
      <c r="AX9" s="11"/>
      <c r="AY9" s="65">
        <f t="shared" si="18"/>
        <v>0</v>
      </c>
      <c r="AZ9" s="11"/>
      <c r="BA9" s="11"/>
      <c r="BB9" s="11"/>
      <c r="BC9" s="6"/>
    </row>
    <row r="10" spans="1:55" ht="12.75">
      <c r="A10" s="24">
        <v>5</v>
      </c>
      <c r="B10" s="10" t="s">
        <v>86</v>
      </c>
      <c r="C10" s="59">
        <f t="shared" si="0"/>
        <v>0</v>
      </c>
      <c r="D10" s="65">
        <f t="shared" si="1"/>
        <v>0</v>
      </c>
      <c r="E10" s="65">
        <f t="shared" si="2"/>
        <v>0</v>
      </c>
      <c r="F10" s="65">
        <f t="shared" si="3"/>
        <v>0</v>
      </c>
      <c r="G10" s="65">
        <f t="shared" si="4"/>
        <v>0</v>
      </c>
      <c r="H10" s="11"/>
      <c r="I10" s="11"/>
      <c r="J10" s="11"/>
      <c r="K10" s="65">
        <f t="shared" si="5"/>
        <v>0</v>
      </c>
      <c r="L10" s="11"/>
      <c r="M10" s="11"/>
      <c r="N10" s="11"/>
      <c r="O10" s="65">
        <f t="shared" si="6"/>
        <v>0</v>
      </c>
      <c r="P10" s="11"/>
      <c r="Q10" s="11"/>
      <c r="R10" s="11"/>
      <c r="S10" s="65">
        <f t="shared" si="7"/>
        <v>0</v>
      </c>
      <c r="T10" s="75"/>
      <c r="U10" s="11"/>
      <c r="V10" s="11"/>
      <c r="W10" s="65">
        <f t="shared" si="8"/>
        <v>0</v>
      </c>
      <c r="X10" s="11"/>
      <c r="Y10" s="11"/>
      <c r="Z10" s="11"/>
      <c r="AA10" s="65">
        <f t="shared" si="9"/>
        <v>0</v>
      </c>
      <c r="AB10" s="11"/>
      <c r="AC10" s="11"/>
      <c r="AD10" s="11"/>
      <c r="AE10" s="59">
        <f t="shared" si="10"/>
        <v>0</v>
      </c>
      <c r="AF10" s="65">
        <f t="shared" si="11"/>
        <v>0</v>
      </c>
      <c r="AG10" s="65">
        <f t="shared" si="12"/>
        <v>0</v>
      </c>
      <c r="AH10" s="65">
        <f t="shared" si="13"/>
        <v>0</v>
      </c>
      <c r="AI10" s="65">
        <f t="shared" si="14"/>
        <v>0</v>
      </c>
      <c r="AJ10" s="11"/>
      <c r="AK10" s="11"/>
      <c r="AL10" s="11"/>
      <c r="AM10" s="65">
        <f t="shared" si="15"/>
        <v>0</v>
      </c>
      <c r="AN10" s="11"/>
      <c r="AO10" s="11"/>
      <c r="AP10" s="11"/>
      <c r="AQ10" s="65">
        <f t="shared" si="16"/>
        <v>0</v>
      </c>
      <c r="AR10" s="11"/>
      <c r="AS10" s="11"/>
      <c r="AT10" s="11"/>
      <c r="AU10" s="65">
        <f t="shared" si="17"/>
        <v>0</v>
      </c>
      <c r="AV10" s="11"/>
      <c r="AW10" s="11"/>
      <c r="AX10" s="11"/>
      <c r="AY10" s="65">
        <f t="shared" si="18"/>
        <v>0</v>
      </c>
      <c r="AZ10" s="11"/>
      <c r="BA10" s="11"/>
      <c r="BB10" s="11"/>
      <c r="BC10" s="6"/>
    </row>
    <row r="11" spans="1:55" ht="12.75">
      <c r="A11" s="23">
        <v>6</v>
      </c>
      <c r="B11" s="10" t="s">
        <v>87</v>
      </c>
      <c r="C11" s="59">
        <f t="shared" si="0"/>
        <v>0</v>
      </c>
      <c r="D11" s="65">
        <f t="shared" si="1"/>
        <v>0</v>
      </c>
      <c r="E11" s="65">
        <f t="shared" si="2"/>
        <v>0</v>
      </c>
      <c r="F11" s="65">
        <f t="shared" si="3"/>
        <v>0</v>
      </c>
      <c r="G11" s="65">
        <f t="shared" si="4"/>
        <v>0</v>
      </c>
      <c r="H11" s="11"/>
      <c r="I11" s="11"/>
      <c r="J11" s="11"/>
      <c r="K11" s="65">
        <f t="shared" si="5"/>
        <v>0</v>
      </c>
      <c r="L11" s="11"/>
      <c r="M11" s="11"/>
      <c r="N11" s="11"/>
      <c r="O11" s="65">
        <f t="shared" si="6"/>
        <v>0</v>
      </c>
      <c r="P11" s="11"/>
      <c r="Q11" s="11"/>
      <c r="R11" s="11"/>
      <c r="S11" s="65">
        <f t="shared" si="7"/>
        <v>0</v>
      </c>
      <c r="T11" s="11"/>
      <c r="U11" s="11"/>
      <c r="V11" s="11"/>
      <c r="W11" s="65">
        <f t="shared" si="8"/>
        <v>0</v>
      </c>
      <c r="X11" s="11"/>
      <c r="Y11" s="11"/>
      <c r="Z11" s="11"/>
      <c r="AA11" s="65">
        <f t="shared" si="9"/>
        <v>0</v>
      </c>
      <c r="AB11" s="11"/>
      <c r="AC11" s="11"/>
      <c r="AD11" s="11"/>
      <c r="AE11" s="59">
        <f t="shared" si="10"/>
        <v>0</v>
      </c>
      <c r="AF11" s="65">
        <f t="shared" si="11"/>
        <v>0</v>
      </c>
      <c r="AG11" s="65">
        <f t="shared" si="12"/>
        <v>0</v>
      </c>
      <c r="AH11" s="65">
        <f t="shared" si="13"/>
        <v>0</v>
      </c>
      <c r="AI11" s="65">
        <f t="shared" si="14"/>
        <v>0</v>
      </c>
      <c r="AJ11" s="11"/>
      <c r="AK11" s="11"/>
      <c r="AL11" s="11"/>
      <c r="AM11" s="65">
        <f t="shared" si="15"/>
        <v>0</v>
      </c>
      <c r="AN11" s="11"/>
      <c r="AO11" s="11"/>
      <c r="AP11" s="11"/>
      <c r="AQ11" s="65">
        <f t="shared" si="16"/>
        <v>0</v>
      </c>
      <c r="AR11" s="11"/>
      <c r="AS11" s="11"/>
      <c r="AT11" s="11"/>
      <c r="AU11" s="65">
        <f t="shared" si="17"/>
        <v>0</v>
      </c>
      <c r="AV11" s="11"/>
      <c r="AW11" s="11"/>
      <c r="AX11" s="11"/>
      <c r="AY11" s="65">
        <f t="shared" si="18"/>
        <v>0</v>
      </c>
      <c r="AZ11" s="11"/>
      <c r="BA11" s="11"/>
      <c r="BB11" s="11"/>
      <c r="BC11" s="6"/>
    </row>
    <row r="12" spans="1:55" ht="12.75">
      <c r="A12" s="23">
        <v>7</v>
      </c>
      <c r="B12" s="10" t="s">
        <v>88</v>
      </c>
      <c r="C12" s="59">
        <f t="shared" si="0"/>
        <v>0</v>
      </c>
      <c r="D12" s="65">
        <f t="shared" si="1"/>
        <v>0</v>
      </c>
      <c r="E12" s="65">
        <f t="shared" si="2"/>
        <v>0</v>
      </c>
      <c r="F12" s="65">
        <f t="shared" si="3"/>
        <v>0</v>
      </c>
      <c r="G12" s="65">
        <f t="shared" si="4"/>
        <v>0</v>
      </c>
      <c r="H12" s="11"/>
      <c r="I12" s="11"/>
      <c r="J12" s="11"/>
      <c r="K12" s="65">
        <f t="shared" si="5"/>
        <v>0</v>
      </c>
      <c r="L12" s="11"/>
      <c r="M12" s="11"/>
      <c r="N12" s="11"/>
      <c r="O12" s="65">
        <f t="shared" si="6"/>
        <v>0</v>
      </c>
      <c r="P12" s="11"/>
      <c r="Q12" s="11"/>
      <c r="R12" s="11"/>
      <c r="S12" s="65">
        <f t="shared" si="7"/>
        <v>0</v>
      </c>
      <c r="T12" s="11"/>
      <c r="U12" s="11"/>
      <c r="V12" s="11"/>
      <c r="W12" s="65">
        <f t="shared" si="8"/>
        <v>0</v>
      </c>
      <c r="X12" s="11"/>
      <c r="Y12" s="11"/>
      <c r="Z12" s="11"/>
      <c r="AA12" s="65">
        <f t="shared" si="9"/>
        <v>0</v>
      </c>
      <c r="AB12" s="11"/>
      <c r="AC12" s="11"/>
      <c r="AD12" s="11"/>
      <c r="AE12" s="59">
        <f t="shared" si="10"/>
        <v>0</v>
      </c>
      <c r="AF12" s="65">
        <f t="shared" si="11"/>
        <v>0</v>
      </c>
      <c r="AG12" s="65">
        <f t="shared" si="12"/>
        <v>0</v>
      </c>
      <c r="AH12" s="65">
        <f t="shared" si="13"/>
        <v>0</v>
      </c>
      <c r="AI12" s="65">
        <f t="shared" si="14"/>
        <v>0</v>
      </c>
      <c r="AJ12" s="11"/>
      <c r="AK12" s="11"/>
      <c r="AL12" s="11"/>
      <c r="AM12" s="65">
        <f t="shared" si="15"/>
        <v>0</v>
      </c>
      <c r="AN12" s="11"/>
      <c r="AO12" s="11"/>
      <c r="AP12" s="11"/>
      <c r="AQ12" s="65">
        <f t="shared" si="16"/>
        <v>0</v>
      </c>
      <c r="AR12" s="11"/>
      <c r="AS12" s="11"/>
      <c r="AT12" s="11"/>
      <c r="AU12" s="65">
        <f t="shared" si="17"/>
        <v>0</v>
      </c>
      <c r="AV12" s="11"/>
      <c r="AW12" s="11"/>
      <c r="AX12" s="11"/>
      <c r="AY12" s="65">
        <f t="shared" si="18"/>
        <v>0</v>
      </c>
      <c r="AZ12" s="11"/>
      <c r="BA12" s="11"/>
      <c r="BB12" s="11"/>
      <c r="BC12" s="6"/>
    </row>
    <row r="13" spans="1:55" ht="12.75">
      <c r="A13" s="24">
        <v>8</v>
      </c>
      <c r="B13" s="10" t="s">
        <v>89</v>
      </c>
      <c r="C13" s="59">
        <f t="shared" si="0"/>
        <v>0</v>
      </c>
      <c r="D13" s="65">
        <f t="shared" si="1"/>
        <v>0</v>
      </c>
      <c r="E13" s="65">
        <f t="shared" si="2"/>
        <v>0</v>
      </c>
      <c r="F13" s="65">
        <f t="shared" si="3"/>
        <v>0</v>
      </c>
      <c r="G13" s="65">
        <f t="shared" si="4"/>
        <v>0</v>
      </c>
      <c r="H13" s="11"/>
      <c r="I13" s="11"/>
      <c r="J13" s="11"/>
      <c r="K13" s="65">
        <f t="shared" si="5"/>
        <v>0</v>
      </c>
      <c r="L13" s="11"/>
      <c r="M13" s="11"/>
      <c r="N13" s="11"/>
      <c r="O13" s="65">
        <f t="shared" si="6"/>
        <v>0</v>
      </c>
      <c r="P13" s="11"/>
      <c r="Q13" s="11"/>
      <c r="R13" s="11"/>
      <c r="S13" s="65">
        <f t="shared" si="7"/>
        <v>0</v>
      </c>
      <c r="T13" s="11"/>
      <c r="U13" s="11"/>
      <c r="V13" s="11"/>
      <c r="W13" s="65">
        <f t="shared" si="8"/>
        <v>0</v>
      </c>
      <c r="X13" s="11"/>
      <c r="Y13" s="11"/>
      <c r="Z13" s="11"/>
      <c r="AA13" s="65">
        <f t="shared" si="9"/>
        <v>0</v>
      </c>
      <c r="AB13" s="11"/>
      <c r="AC13" s="11"/>
      <c r="AD13" s="11"/>
      <c r="AE13" s="59">
        <f t="shared" si="10"/>
        <v>0</v>
      </c>
      <c r="AF13" s="65">
        <f t="shared" si="11"/>
        <v>0</v>
      </c>
      <c r="AG13" s="65">
        <f t="shared" si="12"/>
        <v>0</v>
      </c>
      <c r="AH13" s="65">
        <f t="shared" si="13"/>
        <v>0</v>
      </c>
      <c r="AI13" s="65">
        <f t="shared" si="14"/>
        <v>0</v>
      </c>
      <c r="AJ13" s="11"/>
      <c r="AK13" s="11"/>
      <c r="AL13" s="11"/>
      <c r="AM13" s="65">
        <f t="shared" si="15"/>
        <v>0</v>
      </c>
      <c r="AN13" s="11"/>
      <c r="AO13" s="11"/>
      <c r="AP13" s="11"/>
      <c r="AQ13" s="65">
        <f t="shared" si="16"/>
        <v>0</v>
      </c>
      <c r="AR13" s="11"/>
      <c r="AS13" s="11"/>
      <c r="AT13" s="11"/>
      <c r="AU13" s="65">
        <f t="shared" si="17"/>
        <v>0</v>
      </c>
      <c r="AV13" s="11"/>
      <c r="AW13" s="11"/>
      <c r="AX13" s="11"/>
      <c r="AY13" s="65">
        <f t="shared" si="18"/>
        <v>0</v>
      </c>
      <c r="AZ13" s="11"/>
      <c r="BA13" s="11"/>
      <c r="BB13" s="11"/>
      <c r="BC13" s="6"/>
    </row>
    <row r="14" spans="1:55" ht="12.75">
      <c r="A14" s="24">
        <v>9</v>
      </c>
      <c r="B14" s="10"/>
      <c r="C14" s="59">
        <f t="shared" si="0"/>
        <v>0</v>
      </c>
      <c r="D14" s="65">
        <f t="shared" si="1"/>
        <v>0</v>
      </c>
      <c r="E14" s="65">
        <f t="shared" si="2"/>
        <v>0</v>
      </c>
      <c r="F14" s="65">
        <f t="shared" si="3"/>
        <v>0</v>
      </c>
      <c r="G14" s="65">
        <f t="shared" si="4"/>
        <v>0</v>
      </c>
      <c r="H14" s="11"/>
      <c r="I14" s="11"/>
      <c r="J14" s="11"/>
      <c r="K14" s="65">
        <f t="shared" si="5"/>
        <v>0</v>
      </c>
      <c r="L14" s="11"/>
      <c r="M14" s="11"/>
      <c r="N14" s="11"/>
      <c r="O14" s="65">
        <f t="shared" si="6"/>
        <v>0</v>
      </c>
      <c r="P14" s="11"/>
      <c r="Q14" s="11"/>
      <c r="R14" s="11"/>
      <c r="S14" s="65">
        <f t="shared" si="7"/>
        <v>0</v>
      </c>
      <c r="T14" s="11"/>
      <c r="U14" s="11"/>
      <c r="V14" s="11"/>
      <c r="W14" s="65">
        <f t="shared" si="8"/>
        <v>0</v>
      </c>
      <c r="X14" s="11"/>
      <c r="Y14" s="11"/>
      <c r="Z14" s="11"/>
      <c r="AA14" s="65">
        <f t="shared" si="9"/>
        <v>0</v>
      </c>
      <c r="AB14" s="11"/>
      <c r="AC14" s="11"/>
      <c r="AD14" s="11"/>
      <c r="AE14" s="59">
        <f t="shared" si="10"/>
        <v>0</v>
      </c>
      <c r="AF14" s="65">
        <f t="shared" si="11"/>
        <v>0</v>
      </c>
      <c r="AG14" s="65">
        <f t="shared" si="12"/>
        <v>0</v>
      </c>
      <c r="AH14" s="65">
        <f t="shared" si="13"/>
        <v>0</v>
      </c>
      <c r="AI14" s="65">
        <f t="shared" si="14"/>
        <v>0</v>
      </c>
      <c r="AJ14" s="11"/>
      <c r="AK14" s="11"/>
      <c r="AL14" s="11"/>
      <c r="AM14" s="65">
        <f t="shared" si="15"/>
        <v>0</v>
      </c>
      <c r="AN14" s="11"/>
      <c r="AO14" s="11"/>
      <c r="AP14" s="11"/>
      <c r="AQ14" s="65">
        <f t="shared" si="16"/>
        <v>0</v>
      </c>
      <c r="AR14" s="11"/>
      <c r="AS14" s="11"/>
      <c r="AT14" s="11"/>
      <c r="AU14" s="65">
        <f t="shared" si="17"/>
        <v>0</v>
      </c>
      <c r="AV14" s="11"/>
      <c r="AW14" s="11"/>
      <c r="AX14" s="11"/>
      <c r="AY14" s="65">
        <f t="shared" si="18"/>
        <v>0</v>
      </c>
      <c r="AZ14" s="11"/>
      <c r="BA14" s="11"/>
      <c r="BB14" s="11"/>
      <c r="BC14" s="6"/>
    </row>
    <row r="15" spans="1:55" ht="12.75">
      <c r="A15" s="23">
        <v>10</v>
      </c>
      <c r="B15" s="10"/>
      <c r="C15" s="59">
        <f t="shared" si="0"/>
        <v>0</v>
      </c>
      <c r="D15" s="65">
        <f t="shared" si="1"/>
        <v>0</v>
      </c>
      <c r="E15" s="65">
        <f t="shared" si="2"/>
        <v>0</v>
      </c>
      <c r="F15" s="65">
        <f t="shared" si="3"/>
        <v>0</v>
      </c>
      <c r="G15" s="65">
        <f t="shared" si="4"/>
        <v>0</v>
      </c>
      <c r="H15" s="11"/>
      <c r="I15" s="11"/>
      <c r="J15" s="11"/>
      <c r="K15" s="65">
        <f t="shared" si="5"/>
        <v>0</v>
      </c>
      <c r="L15" s="11"/>
      <c r="M15" s="11"/>
      <c r="N15" s="11"/>
      <c r="O15" s="65">
        <f t="shared" si="6"/>
        <v>0</v>
      </c>
      <c r="P15" s="11"/>
      <c r="Q15" s="11"/>
      <c r="R15" s="11"/>
      <c r="S15" s="65">
        <f t="shared" si="7"/>
        <v>0</v>
      </c>
      <c r="T15" s="11"/>
      <c r="U15" s="11"/>
      <c r="V15" s="11"/>
      <c r="W15" s="65">
        <f t="shared" si="8"/>
        <v>0</v>
      </c>
      <c r="X15" s="11"/>
      <c r="Y15" s="11"/>
      <c r="Z15" s="11"/>
      <c r="AA15" s="65">
        <f t="shared" si="9"/>
        <v>0</v>
      </c>
      <c r="AB15" s="11"/>
      <c r="AC15" s="11"/>
      <c r="AD15" s="11"/>
      <c r="AE15" s="59">
        <f t="shared" si="10"/>
        <v>0</v>
      </c>
      <c r="AF15" s="65">
        <f t="shared" si="11"/>
        <v>0</v>
      </c>
      <c r="AG15" s="65">
        <f t="shared" si="12"/>
        <v>0</v>
      </c>
      <c r="AH15" s="65">
        <f t="shared" si="13"/>
        <v>0</v>
      </c>
      <c r="AI15" s="65">
        <f t="shared" si="14"/>
        <v>0</v>
      </c>
      <c r="AJ15" s="11"/>
      <c r="AK15" s="11"/>
      <c r="AL15" s="11"/>
      <c r="AM15" s="65">
        <f t="shared" si="15"/>
        <v>0</v>
      </c>
      <c r="AN15" s="11"/>
      <c r="AO15" s="11"/>
      <c r="AP15" s="11"/>
      <c r="AQ15" s="65">
        <f t="shared" si="16"/>
        <v>0</v>
      </c>
      <c r="AR15" s="11"/>
      <c r="AS15" s="11"/>
      <c r="AT15" s="11"/>
      <c r="AU15" s="65">
        <f t="shared" si="17"/>
        <v>0</v>
      </c>
      <c r="AV15" s="11"/>
      <c r="AW15" s="11"/>
      <c r="AX15" s="11"/>
      <c r="AY15" s="65">
        <f t="shared" si="18"/>
        <v>0</v>
      </c>
      <c r="AZ15" s="11"/>
      <c r="BA15" s="11"/>
      <c r="BB15" s="11"/>
      <c r="BC15" s="6"/>
    </row>
    <row r="16" spans="1:55" ht="12.75">
      <c r="A16" s="23">
        <v>11</v>
      </c>
      <c r="B16" s="10"/>
      <c r="C16" s="59">
        <f t="shared" si="0"/>
        <v>0</v>
      </c>
      <c r="D16" s="65">
        <f t="shared" si="1"/>
        <v>0</v>
      </c>
      <c r="E16" s="65">
        <f t="shared" si="2"/>
        <v>0</v>
      </c>
      <c r="F16" s="65">
        <f t="shared" si="3"/>
        <v>0</v>
      </c>
      <c r="G16" s="65">
        <f t="shared" si="4"/>
        <v>0</v>
      </c>
      <c r="H16" s="11"/>
      <c r="I16" s="11"/>
      <c r="J16" s="11"/>
      <c r="K16" s="65">
        <f t="shared" si="5"/>
        <v>0</v>
      </c>
      <c r="L16" s="11"/>
      <c r="M16" s="11"/>
      <c r="N16" s="11"/>
      <c r="O16" s="65">
        <f t="shared" si="6"/>
        <v>0</v>
      </c>
      <c r="P16" s="11"/>
      <c r="Q16" s="11"/>
      <c r="R16" s="11"/>
      <c r="S16" s="65">
        <f t="shared" si="7"/>
        <v>0</v>
      </c>
      <c r="T16" s="11"/>
      <c r="U16" s="11"/>
      <c r="V16" s="11"/>
      <c r="W16" s="65">
        <f t="shared" si="8"/>
        <v>0</v>
      </c>
      <c r="X16" s="11"/>
      <c r="Y16" s="11"/>
      <c r="Z16" s="11"/>
      <c r="AA16" s="65">
        <f t="shared" si="9"/>
        <v>0</v>
      </c>
      <c r="AB16" s="11"/>
      <c r="AC16" s="11"/>
      <c r="AD16" s="11"/>
      <c r="AE16" s="59">
        <f t="shared" si="10"/>
        <v>0</v>
      </c>
      <c r="AF16" s="65">
        <f t="shared" si="11"/>
        <v>0</v>
      </c>
      <c r="AG16" s="65">
        <f t="shared" si="12"/>
        <v>0</v>
      </c>
      <c r="AH16" s="65">
        <f t="shared" si="13"/>
        <v>0</v>
      </c>
      <c r="AI16" s="65">
        <f t="shared" si="14"/>
        <v>0</v>
      </c>
      <c r="AJ16" s="11"/>
      <c r="AK16" s="11"/>
      <c r="AL16" s="11"/>
      <c r="AM16" s="65">
        <f t="shared" si="15"/>
        <v>0</v>
      </c>
      <c r="AN16" s="11"/>
      <c r="AO16" s="11"/>
      <c r="AP16" s="11"/>
      <c r="AQ16" s="65">
        <f t="shared" si="16"/>
        <v>0</v>
      </c>
      <c r="AR16" s="11"/>
      <c r="AS16" s="11"/>
      <c r="AT16" s="11"/>
      <c r="AU16" s="65">
        <f t="shared" si="17"/>
        <v>0</v>
      </c>
      <c r="AV16" s="11"/>
      <c r="AW16" s="11"/>
      <c r="AX16" s="11"/>
      <c r="AY16" s="65">
        <f t="shared" si="18"/>
        <v>0</v>
      </c>
      <c r="AZ16" s="11"/>
      <c r="BA16" s="11"/>
      <c r="BB16" s="11"/>
      <c r="BC16" s="6"/>
    </row>
    <row r="17" spans="1:55" ht="12.75">
      <c r="A17" s="24">
        <v>12</v>
      </c>
      <c r="B17" s="10"/>
      <c r="C17" s="59">
        <f t="shared" si="0"/>
        <v>0</v>
      </c>
      <c r="D17" s="65">
        <f t="shared" si="1"/>
        <v>0</v>
      </c>
      <c r="E17" s="65">
        <f t="shared" si="2"/>
        <v>0</v>
      </c>
      <c r="F17" s="65">
        <f t="shared" si="3"/>
        <v>0</v>
      </c>
      <c r="G17" s="65">
        <f t="shared" si="4"/>
        <v>0</v>
      </c>
      <c r="H17" s="11"/>
      <c r="I17" s="11"/>
      <c r="J17" s="11"/>
      <c r="K17" s="65">
        <f t="shared" si="5"/>
        <v>0</v>
      </c>
      <c r="L17" s="11"/>
      <c r="M17" s="11"/>
      <c r="N17" s="11"/>
      <c r="O17" s="65">
        <f t="shared" si="6"/>
        <v>0</v>
      </c>
      <c r="P17" s="11"/>
      <c r="Q17" s="11"/>
      <c r="R17" s="11"/>
      <c r="S17" s="65">
        <f t="shared" si="7"/>
        <v>0</v>
      </c>
      <c r="T17" s="11"/>
      <c r="U17" s="11"/>
      <c r="V17" s="11"/>
      <c r="W17" s="65">
        <f t="shared" si="8"/>
        <v>0</v>
      </c>
      <c r="X17" s="11"/>
      <c r="Y17" s="11"/>
      <c r="Z17" s="11"/>
      <c r="AA17" s="65">
        <f t="shared" si="9"/>
        <v>0</v>
      </c>
      <c r="AB17" s="11"/>
      <c r="AC17" s="11"/>
      <c r="AD17" s="11"/>
      <c r="AE17" s="59">
        <f t="shared" si="10"/>
        <v>0</v>
      </c>
      <c r="AF17" s="65">
        <f t="shared" si="11"/>
        <v>0</v>
      </c>
      <c r="AG17" s="65">
        <f t="shared" si="12"/>
        <v>0</v>
      </c>
      <c r="AH17" s="65">
        <f t="shared" si="13"/>
        <v>0</v>
      </c>
      <c r="AI17" s="65">
        <f t="shared" si="14"/>
        <v>0</v>
      </c>
      <c r="AJ17" s="11"/>
      <c r="AK17" s="11"/>
      <c r="AL17" s="11"/>
      <c r="AM17" s="65">
        <f t="shared" si="15"/>
        <v>0</v>
      </c>
      <c r="AN17" s="11"/>
      <c r="AO17" s="11"/>
      <c r="AP17" s="11"/>
      <c r="AQ17" s="65">
        <f t="shared" si="16"/>
        <v>0</v>
      </c>
      <c r="AR17" s="11"/>
      <c r="AS17" s="11"/>
      <c r="AT17" s="11"/>
      <c r="AU17" s="65">
        <f t="shared" si="17"/>
        <v>0</v>
      </c>
      <c r="AV17" s="11"/>
      <c r="AW17" s="11"/>
      <c r="AX17" s="11"/>
      <c r="AY17" s="65">
        <f t="shared" si="18"/>
        <v>0</v>
      </c>
      <c r="AZ17" s="11"/>
      <c r="BA17" s="11"/>
      <c r="BB17" s="11"/>
      <c r="BC17" s="6"/>
    </row>
    <row r="18" spans="1:55" ht="12.75">
      <c r="A18" s="24">
        <v>13</v>
      </c>
      <c r="B18" s="10"/>
      <c r="C18" s="59">
        <f t="shared" si="0"/>
        <v>0</v>
      </c>
      <c r="D18" s="65">
        <f t="shared" si="1"/>
        <v>0</v>
      </c>
      <c r="E18" s="65">
        <f t="shared" si="2"/>
        <v>0</v>
      </c>
      <c r="F18" s="65">
        <f t="shared" si="3"/>
        <v>0</v>
      </c>
      <c r="G18" s="65">
        <f t="shared" si="4"/>
        <v>0</v>
      </c>
      <c r="H18" s="11"/>
      <c r="I18" s="11"/>
      <c r="J18" s="11"/>
      <c r="K18" s="65">
        <f t="shared" si="5"/>
        <v>0</v>
      </c>
      <c r="L18" s="11"/>
      <c r="M18" s="11"/>
      <c r="N18" s="11"/>
      <c r="O18" s="65">
        <f t="shared" si="6"/>
        <v>0</v>
      </c>
      <c r="P18" s="11"/>
      <c r="Q18" s="11"/>
      <c r="R18" s="11"/>
      <c r="S18" s="65">
        <f t="shared" si="7"/>
        <v>0</v>
      </c>
      <c r="T18" s="11"/>
      <c r="U18" s="11"/>
      <c r="V18" s="11"/>
      <c r="W18" s="65">
        <f t="shared" si="8"/>
        <v>0</v>
      </c>
      <c r="X18" s="11"/>
      <c r="Y18" s="11"/>
      <c r="Z18" s="11"/>
      <c r="AA18" s="65">
        <f t="shared" si="9"/>
        <v>0</v>
      </c>
      <c r="AB18" s="11"/>
      <c r="AC18" s="11"/>
      <c r="AD18" s="11"/>
      <c r="AE18" s="59">
        <f t="shared" si="10"/>
        <v>0</v>
      </c>
      <c r="AF18" s="65">
        <f t="shared" si="11"/>
        <v>0</v>
      </c>
      <c r="AG18" s="65">
        <f t="shared" si="12"/>
        <v>0</v>
      </c>
      <c r="AH18" s="65">
        <f t="shared" si="13"/>
        <v>0</v>
      </c>
      <c r="AI18" s="65">
        <f t="shared" si="14"/>
        <v>0</v>
      </c>
      <c r="AJ18" s="11"/>
      <c r="AK18" s="11"/>
      <c r="AL18" s="11"/>
      <c r="AM18" s="65">
        <f t="shared" si="15"/>
        <v>0</v>
      </c>
      <c r="AN18" s="11"/>
      <c r="AO18" s="11"/>
      <c r="AP18" s="11"/>
      <c r="AQ18" s="65">
        <f t="shared" si="16"/>
        <v>0</v>
      </c>
      <c r="AR18" s="11"/>
      <c r="AS18" s="11"/>
      <c r="AT18" s="11"/>
      <c r="AU18" s="65">
        <f t="shared" si="17"/>
        <v>0</v>
      </c>
      <c r="AV18" s="11"/>
      <c r="AW18" s="11"/>
      <c r="AX18" s="11"/>
      <c r="AY18" s="65">
        <f t="shared" si="18"/>
        <v>0</v>
      </c>
      <c r="AZ18" s="11"/>
      <c r="BA18" s="11"/>
      <c r="BB18" s="11"/>
      <c r="BC18" s="6"/>
    </row>
    <row r="19" spans="1:55" ht="12.75">
      <c r="A19" s="23">
        <v>14</v>
      </c>
      <c r="B19" s="10"/>
      <c r="C19" s="59">
        <f t="shared" si="0"/>
        <v>0</v>
      </c>
      <c r="D19" s="65">
        <f t="shared" si="1"/>
        <v>0</v>
      </c>
      <c r="E19" s="65">
        <f t="shared" si="2"/>
        <v>0</v>
      </c>
      <c r="F19" s="65">
        <f t="shared" si="3"/>
        <v>0</v>
      </c>
      <c r="G19" s="65">
        <f t="shared" si="4"/>
        <v>0</v>
      </c>
      <c r="H19" s="11"/>
      <c r="I19" s="11"/>
      <c r="J19" s="11"/>
      <c r="K19" s="65">
        <f t="shared" si="5"/>
        <v>0</v>
      </c>
      <c r="L19" s="11"/>
      <c r="M19" s="11"/>
      <c r="N19" s="11"/>
      <c r="O19" s="65">
        <f t="shared" si="6"/>
        <v>0</v>
      </c>
      <c r="P19" s="11"/>
      <c r="Q19" s="11"/>
      <c r="R19" s="11"/>
      <c r="S19" s="65">
        <f t="shared" si="7"/>
        <v>0</v>
      </c>
      <c r="T19" s="11"/>
      <c r="U19" s="11"/>
      <c r="V19" s="11"/>
      <c r="W19" s="65">
        <f t="shared" si="8"/>
        <v>0</v>
      </c>
      <c r="X19" s="11"/>
      <c r="Y19" s="11"/>
      <c r="Z19" s="11"/>
      <c r="AA19" s="65">
        <f t="shared" si="9"/>
        <v>0</v>
      </c>
      <c r="AB19" s="11"/>
      <c r="AC19" s="11"/>
      <c r="AD19" s="11"/>
      <c r="AE19" s="59">
        <f t="shared" si="10"/>
        <v>0</v>
      </c>
      <c r="AF19" s="65">
        <f t="shared" si="11"/>
        <v>0</v>
      </c>
      <c r="AG19" s="65">
        <f t="shared" si="12"/>
        <v>0</v>
      </c>
      <c r="AH19" s="65">
        <f t="shared" si="13"/>
        <v>0</v>
      </c>
      <c r="AI19" s="65">
        <f t="shared" si="14"/>
        <v>0</v>
      </c>
      <c r="AJ19" s="11"/>
      <c r="AK19" s="11"/>
      <c r="AL19" s="11"/>
      <c r="AM19" s="65">
        <f t="shared" si="15"/>
        <v>0</v>
      </c>
      <c r="AN19" s="11"/>
      <c r="AO19" s="11"/>
      <c r="AP19" s="11"/>
      <c r="AQ19" s="65">
        <f t="shared" si="16"/>
        <v>0</v>
      </c>
      <c r="AR19" s="11"/>
      <c r="AS19" s="11"/>
      <c r="AT19" s="11"/>
      <c r="AU19" s="65">
        <f t="shared" si="17"/>
        <v>0</v>
      </c>
      <c r="AV19" s="11"/>
      <c r="AW19" s="11"/>
      <c r="AX19" s="11"/>
      <c r="AY19" s="65">
        <f t="shared" si="18"/>
        <v>0</v>
      </c>
      <c r="AZ19" s="11"/>
      <c r="BA19" s="11"/>
      <c r="BB19" s="11"/>
      <c r="BC19" s="6"/>
    </row>
    <row r="20" spans="1:55" ht="12.75">
      <c r="A20" s="23">
        <v>15</v>
      </c>
      <c r="B20" s="10"/>
      <c r="C20" s="59">
        <f t="shared" si="0"/>
        <v>0</v>
      </c>
      <c r="D20" s="65">
        <f t="shared" si="1"/>
        <v>0</v>
      </c>
      <c r="E20" s="65">
        <f t="shared" si="2"/>
        <v>0</v>
      </c>
      <c r="F20" s="65">
        <f t="shared" si="3"/>
        <v>0</v>
      </c>
      <c r="G20" s="65">
        <f t="shared" si="4"/>
        <v>0</v>
      </c>
      <c r="H20" s="11"/>
      <c r="I20" s="11"/>
      <c r="J20" s="11"/>
      <c r="K20" s="65">
        <f t="shared" si="5"/>
        <v>0</v>
      </c>
      <c r="L20" s="11"/>
      <c r="M20" s="11"/>
      <c r="N20" s="11"/>
      <c r="O20" s="65">
        <f t="shared" si="6"/>
        <v>0</v>
      </c>
      <c r="P20" s="11"/>
      <c r="Q20" s="11"/>
      <c r="R20" s="11"/>
      <c r="S20" s="65">
        <f t="shared" si="7"/>
        <v>0</v>
      </c>
      <c r="T20" s="11"/>
      <c r="U20" s="11"/>
      <c r="V20" s="11"/>
      <c r="W20" s="65">
        <f t="shared" si="8"/>
        <v>0</v>
      </c>
      <c r="X20" s="11"/>
      <c r="Y20" s="11"/>
      <c r="Z20" s="11"/>
      <c r="AA20" s="65">
        <f t="shared" si="9"/>
        <v>0</v>
      </c>
      <c r="AB20" s="11"/>
      <c r="AC20" s="11"/>
      <c r="AD20" s="11"/>
      <c r="AE20" s="59">
        <f t="shared" si="10"/>
        <v>0</v>
      </c>
      <c r="AF20" s="65">
        <f t="shared" si="11"/>
        <v>0</v>
      </c>
      <c r="AG20" s="65">
        <f t="shared" si="12"/>
        <v>0</v>
      </c>
      <c r="AH20" s="65">
        <f t="shared" si="13"/>
        <v>0</v>
      </c>
      <c r="AI20" s="65">
        <f t="shared" si="14"/>
        <v>0</v>
      </c>
      <c r="AJ20" s="11"/>
      <c r="AK20" s="11"/>
      <c r="AL20" s="11"/>
      <c r="AM20" s="65">
        <f t="shared" si="15"/>
        <v>0</v>
      </c>
      <c r="AN20" s="11"/>
      <c r="AO20" s="11"/>
      <c r="AP20" s="11"/>
      <c r="AQ20" s="65">
        <f t="shared" si="16"/>
        <v>0</v>
      </c>
      <c r="AR20" s="11"/>
      <c r="AS20" s="11"/>
      <c r="AT20" s="11"/>
      <c r="AU20" s="65">
        <f t="shared" si="17"/>
        <v>0</v>
      </c>
      <c r="AV20" s="11"/>
      <c r="AW20" s="11"/>
      <c r="AX20" s="11"/>
      <c r="AY20" s="65">
        <f t="shared" si="18"/>
        <v>0</v>
      </c>
      <c r="AZ20" s="11"/>
      <c r="BA20" s="11"/>
      <c r="BB20" s="11"/>
      <c r="BC20" s="6"/>
    </row>
    <row r="21" spans="1:55" ht="12.75">
      <c r="A21" s="24">
        <v>16</v>
      </c>
      <c r="B21" s="10"/>
      <c r="C21" s="59">
        <f t="shared" si="0"/>
        <v>0</v>
      </c>
      <c r="D21" s="65">
        <f t="shared" si="1"/>
        <v>0</v>
      </c>
      <c r="E21" s="65">
        <f t="shared" si="2"/>
        <v>0</v>
      </c>
      <c r="F21" s="65">
        <f t="shared" si="3"/>
        <v>0</v>
      </c>
      <c r="G21" s="65">
        <f t="shared" si="4"/>
        <v>0</v>
      </c>
      <c r="H21" s="11"/>
      <c r="I21" s="11"/>
      <c r="J21" s="11"/>
      <c r="K21" s="65">
        <f t="shared" si="5"/>
        <v>0</v>
      </c>
      <c r="L21" s="11"/>
      <c r="M21" s="11"/>
      <c r="N21" s="11"/>
      <c r="O21" s="65">
        <f t="shared" si="6"/>
        <v>0</v>
      </c>
      <c r="P21" s="11"/>
      <c r="Q21" s="11"/>
      <c r="R21" s="11"/>
      <c r="S21" s="65">
        <f t="shared" si="7"/>
        <v>0</v>
      </c>
      <c r="T21" s="11"/>
      <c r="U21" s="11"/>
      <c r="V21" s="11"/>
      <c r="W21" s="65">
        <f t="shared" si="8"/>
        <v>0</v>
      </c>
      <c r="X21" s="11"/>
      <c r="Y21" s="11"/>
      <c r="Z21" s="11"/>
      <c r="AA21" s="65">
        <f t="shared" si="9"/>
        <v>0</v>
      </c>
      <c r="AB21" s="11"/>
      <c r="AC21" s="11"/>
      <c r="AD21" s="11"/>
      <c r="AE21" s="59">
        <f t="shared" si="10"/>
        <v>0</v>
      </c>
      <c r="AF21" s="65">
        <f t="shared" si="11"/>
        <v>0</v>
      </c>
      <c r="AG21" s="65">
        <f t="shared" si="12"/>
        <v>0</v>
      </c>
      <c r="AH21" s="65">
        <f t="shared" si="13"/>
        <v>0</v>
      </c>
      <c r="AI21" s="65">
        <f t="shared" si="14"/>
        <v>0</v>
      </c>
      <c r="AJ21" s="11"/>
      <c r="AK21" s="11"/>
      <c r="AL21" s="11"/>
      <c r="AM21" s="65">
        <f t="shared" si="15"/>
        <v>0</v>
      </c>
      <c r="AN21" s="11"/>
      <c r="AO21" s="11"/>
      <c r="AP21" s="11"/>
      <c r="AQ21" s="65">
        <f t="shared" si="16"/>
        <v>0</v>
      </c>
      <c r="AR21" s="11"/>
      <c r="AS21" s="11"/>
      <c r="AT21" s="11"/>
      <c r="AU21" s="65">
        <f t="shared" si="17"/>
        <v>0</v>
      </c>
      <c r="AV21" s="11"/>
      <c r="AW21" s="11"/>
      <c r="AX21" s="11"/>
      <c r="AY21" s="65">
        <f t="shared" si="18"/>
        <v>0</v>
      </c>
      <c r="AZ21" s="11"/>
      <c r="BA21" s="11"/>
      <c r="BB21" s="11"/>
      <c r="BC21" s="6"/>
    </row>
    <row r="22" spans="1:55" ht="12.75">
      <c r="A22" s="24">
        <v>17</v>
      </c>
      <c r="B22" s="10"/>
      <c r="C22" s="59">
        <f t="shared" si="0"/>
        <v>0</v>
      </c>
      <c r="D22" s="65">
        <f t="shared" si="1"/>
        <v>0</v>
      </c>
      <c r="E22" s="65">
        <f t="shared" si="2"/>
        <v>0</v>
      </c>
      <c r="F22" s="65">
        <f t="shared" si="3"/>
        <v>0</v>
      </c>
      <c r="G22" s="65">
        <f t="shared" si="4"/>
        <v>0</v>
      </c>
      <c r="H22" s="11"/>
      <c r="I22" s="11"/>
      <c r="J22" s="11"/>
      <c r="K22" s="65">
        <f t="shared" si="5"/>
        <v>0</v>
      </c>
      <c r="L22" s="11"/>
      <c r="M22" s="11"/>
      <c r="N22" s="11"/>
      <c r="O22" s="65">
        <f t="shared" si="6"/>
        <v>0</v>
      </c>
      <c r="P22" s="11"/>
      <c r="Q22" s="11"/>
      <c r="R22" s="11"/>
      <c r="S22" s="65">
        <f t="shared" si="7"/>
        <v>0</v>
      </c>
      <c r="T22" s="11"/>
      <c r="U22" s="11"/>
      <c r="V22" s="11"/>
      <c r="W22" s="65">
        <f t="shared" si="8"/>
        <v>0</v>
      </c>
      <c r="X22" s="11"/>
      <c r="Y22" s="11"/>
      <c r="Z22" s="11"/>
      <c r="AA22" s="65">
        <f t="shared" si="9"/>
        <v>0</v>
      </c>
      <c r="AB22" s="11"/>
      <c r="AC22" s="11"/>
      <c r="AD22" s="11"/>
      <c r="AE22" s="59">
        <f t="shared" si="10"/>
        <v>0</v>
      </c>
      <c r="AF22" s="65">
        <f t="shared" si="11"/>
        <v>0</v>
      </c>
      <c r="AG22" s="65">
        <f t="shared" si="12"/>
        <v>0</v>
      </c>
      <c r="AH22" s="65">
        <f t="shared" si="13"/>
        <v>0</v>
      </c>
      <c r="AI22" s="65">
        <f t="shared" si="14"/>
        <v>0</v>
      </c>
      <c r="AJ22" s="11"/>
      <c r="AK22" s="11"/>
      <c r="AL22" s="11"/>
      <c r="AM22" s="65">
        <f t="shared" si="15"/>
        <v>0</v>
      </c>
      <c r="AN22" s="11"/>
      <c r="AO22" s="11"/>
      <c r="AP22" s="11"/>
      <c r="AQ22" s="65">
        <f t="shared" si="16"/>
        <v>0</v>
      </c>
      <c r="AR22" s="11"/>
      <c r="AS22" s="11"/>
      <c r="AT22" s="11"/>
      <c r="AU22" s="65">
        <f t="shared" si="17"/>
        <v>0</v>
      </c>
      <c r="AV22" s="11"/>
      <c r="AW22" s="11"/>
      <c r="AX22" s="11"/>
      <c r="AY22" s="65">
        <f t="shared" si="18"/>
        <v>0</v>
      </c>
      <c r="AZ22" s="11"/>
      <c r="BA22" s="11"/>
      <c r="BB22" s="11"/>
      <c r="BC22" s="6"/>
    </row>
    <row r="23" spans="1:55" ht="12.75">
      <c r="A23" s="23">
        <v>18</v>
      </c>
      <c r="B23" s="10"/>
      <c r="C23" s="59">
        <f t="shared" si="0"/>
        <v>0</v>
      </c>
      <c r="D23" s="65">
        <f t="shared" si="1"/>
        <v>0</v>
      </c>
      <c r="E23" s="65">
        <f t="shared" si="2"/>
        <v>0</v>
      </c>
      <c r="F23" s="65">
        <f t="shared" si="3"/>
        <v>0</v>
      </c>
      <c r="G23" s="65">
        <f t="shared" si="4"/>
        <v>0</v>
      </c>
      <c r="H23" s="11"/>
      <c r="I23" s="11"/>
      <c r="J23" s="11"/>
      <c r="K23" s="65">
        <f t="shared" si="5"/>
        <v>0</v>
      </c>
      <c r="L23" s="11"/>
      <c r="M23" s="11"/>
      <c r="N23" s="11"/>
      <c r="O23" s="65">
        <f t="shared" si="6"/>
        <v>0</v>
      </c>
      <c r="P23" s="11"/>
      <c r="Q23" s="11"/>
      <c r="R23" s="11"/>
      <c r="S23" s="65">
        <f t="shared" si="7"/>
        <v>0</v>
      </c>
      <c r="T23" s="11"/>
      <c r="U23" s="11"/>
      <c r="V23" s="11"/>
      <c r="W23" s="65">
        <f t="shared" si="8"/>
        <v>0</v>
      </c>
      <c r="X23" s="11"/>
      <c r="Y23" s="11"/>
      <c r="Z23" s="11"/>
      <c r="AA23" s="65">
        <f t="shared" si="9"/>
        <v>0</v>
      </c>
      <c r="AB23" s="11"/>
      <c r="AC23" s="11"/>
      <c r="AD23" s="11"/>
      <c r="AE23" s="59">
        <f t="shared" si="10"/>
        <v>0</v>
      </c>
      <c r="AF23" s="65">
        <f t="shared" si="11"/>
        <v>0</v>
      </c>
      <c r="AG23" s="65">
        <f t="shared" si="12"/>
        <v>0</v>
      </c>
      <c r="AH23" s="65">
        <f t="shared" si="13"/>
        <v>0</v>
      </c>
      <c r="AI23" s="65">
        <f t="shared" si="14"/>
        <v>0</v>
      </c>
      <c r="AJ23" s="11"/>
      <c r="AK23" s="11"/>
      <c r="AL23" s="11"/>
      <c r="AM23" s="65">
        <f t="shared" si="15"/>
        <v>0</v>
      </c>
      <c r="AN23" s="11"/>
      <c r="AO23" s="11"/>
      <c r="AP23" s="11"/>
      <c r="AQ23" s="65">
        <f t="shared" si="16"/>
        <v>0</v>
      </c>
      <c r="AR23" s="11"/>
      <c r="AS23" s="11"/>
      <c r="AT23" s="11"/>
      <c r="AU23" s="65">
        <f t="shared" si="17"/>
        <v>0</v>
      </c>
      <c r="AV23" s="11"/>
      <c r="AW23" s="11"/>
      <c r="AX23" s="11"/>
      <c r="AY23" s="65">
        <f t="shared" si="18"/>
        <v>0</v>
      </c>
      <c r="AZ23" s="11"/>
      <c r="BA23" s="11"/>
      <c r="BB23" s="11"/>
      <c r="BC23" s="6"/>
    </row>
    <row r="24" spans="1:55" ht="12.75">
      <c r="A24" s="23">
        <v>19</v>
      </c>
      <c r="B24" s="10"/>
      <c r="C24" s="59">
        <f t="shared" si="0"/>
        <v>0</v>
      </c>
      <c r="D24" s="65">
        <f t="shared" si="1"/>
        <v>0</v>
      </c>
      <c r="E24" s="65">
        <f t="shared" si="2"/>
        <v>0</v>
      </c>
      <c r="F24" s="65">
        <f t="shared" si="3"/>
        <v>0</v>
      </c>
      <c r="G24" s="65">
        <f t="shared" si="4"/>
        <v>0</v>
      </c>
      <c r="H24" s="11"/>
      <c r="I24" s="11"/>
      <c r="J24" s="11"/>
      <c r="K24" s="65">
        <f t="shared" si="5"/>
        <v>0</v>
      </c>
      <c r="L24" s="11"/>
      <c r="M24" s="11"/>
      <c r="N24" s="11"/>
      <c r="O24" s="65">
        <f t="shared" si="6"/>
        <v>0</v>
      </c>
      <c r="P24" s="11"/>
      <c r="Q24" s="11"/>
      <c r="R24" s="11"/>
      <c r="S24" s="65">
        <f t="shared" si="7"/>
        <v>0</v>
      </c>
      <c r="T24" s="11"/>
      <c r="U24" s="11"/>
      <c r="V24" s="11"/>
      <c r="W24" s="65">
        <f t="shared" si="8"/>
        <v>0</v>
      </c>
      <c r="X24" s="11"/>
      <c r="Y24" s="11"/>
      <c r="Z24" s="11"/>
      <c r="AA24" s="65">
        <f t="shared" si="9"/>
        <v>0</v>
      </c>
      <c r="AB24" s="11"/>
      <c r="AC24" s="11"/>
      <c r="AD24" s="11"/>
      <c r="AE24" s="59">
        <f t="shared" si="10"/>
        <v>0</v>
      </c>
      <c r="AF24" s="65">
        <f t="shared" si="11"/>
        <v>0</v>
      </c>
      <c r="AG24" s="65">
        <f t="shared" si="12"/>
        <v>0</v>
      </c>
      <c r="AH24" s="65">
        <f t="shared" si="13"/>
        <v>0</v>
      </c>
      <c r="AI24" s="65">
        <f t="shared" si="14"/>
        <v>0</v>
      </c>
      <c r="AJ24" s="11"/>
      <c r="AK24" s="11"/>
      <c r="AL24" s="11"/>
      <c r="AM24" s="65">
        <f t="shared" si="15"/>
        <v>0</v>
      </c>
      <c r="AN24" s="11"/>
      <c r="AO24" s="11"/>
      <c r="AP24" s="11"/>
      <c r="AQ24" s="65">
        <f t="shared" si="16"/>
        <v>0</v>
      </c>
      <c r="AR24" s="11"/>
      <c r="AS24" s="11"/>
      <c r="AT24" s="11"/>
      <c r="AU24" s="65">
        <f t="shared" si="17"/>
        <v>0</v>
      </c>
      <c r="AV24" s="11"/>
      <c r="AW24" s="11"/>
      <c r="AX24" s="11"/>
      <c r="AY24" s="65">
        <f t="shared" si="18"/>
        <v>0</v>
      </c>
      <c r="AZ24" s="11"/>
      <c r="BA24" s="11"/>
      <c r="BB24" s="11"/>
      <c r="BC24" s="6"/>
    </row>
    <row r="25" spans="1:55" ht="12.75">
      <c r="A25" s="24">
        <v>20</v>
      </c>
      <c r="B25" s="10"/>
      <c r="C25" s="59">
        <f t="shared" si="0"/>
        <v>0</v>
      </c>
      <c r="D25" s="65">
        <f t="shared" si="1"/>
        <v>0</v>
      </c>
      <c r="E25" s="65">
        <f t="shared" si="2"/>
        <v>0</v>
      </c>
      <c r="F25" s="65">
        <f t="shared" si="3"/>
        <v>0</v>
      </c>
      <c r="G25" s="65">
        <f t="shared" si="4"/>
        <v>0</v>
      </c>
      <c r="H25" s="11"/>
      <c r="I25" s="11"/>
      <c r="J25" s="11"/>
      <c r="K25" s="65">
        <f t="shared" si="5"/>
        <v>0</v>
      </c>
      <c r="L25" s="11"/>
      <c r="M25" s="11"/>
      <c r="N25" s="11"/>
      <c r="O25" s="65">
        <f t="shared" si="6"/>
        <v>0</v>
      </c>
      <c r="P25" s="11"/>
      <c r="Q25" s="11"/>
      <c r="R25" s="11"/>
      <c r="S25" s="65">
        <f t="shared" si="7"/>
        <v>0</v>
      </c>
      <c r="T25" s="11"/>
      <c r="U25" s="11"/>
      <c r="V25" s="11"/>
      <c r="W25" s="65">
        <f t="shared" si="8"/>
        <v>0</v>
      </c>
      <c r="X25" s="11"/>
      <c r="Y25" s="11"/>
      <c r="Z25" s="11"/>
      <c r="AA25" s="65">
        <f t="shared" si="9"/>
        <v>0</v>
      </c>
      <c r="AB25" s="11"/>
      <c r="AC25" s="11"/>
      <c r="AD25" s="11"/>
      <c r="AE25" s="59">
        <f t="shared" si="10"/>
        <v>0</v>
      </c>
      <c r="AF25" s="65">
        <f t="shared" si="11"/>
        <v>0</v>
      </c>
      <c r="AG25" s="65">
        <f t="shared" si="12"/>
        <v>0</v>
      </c>
      <c r="AH25" s="65">
        <f t="shared" si="13"/>
        <v>0</v>
      </c>
      <c r="AI25" s="65">
        <f t="shared" si="14"/>
        <v>0</v>
      </c>
      <c r="AJ25" s="11"/>
      <c r="AK25" s="11"/>
      <c r="AL25" s="11"/>
      <c r="AM25" s="65">
        <f t="shared" si="15"/>
        <v>0</v>
      </c>
      <c r="AN25" s="11"/>
      <c r="AO25" s="11"/>
      <c r="AP25" s="11"/>
      <c r="AQ25" s="65">
        <f t="shared" si="16"/>
        <v>0</v>
      </c>
      <c r="AR25" s="11"/>
      <c r="AS25" s="11"/>
      <c r="AT25" s="11"/>
      <c r="AU25" s="65">
        <f t="shared" si="17"/>
        <v>0</v>
      </c>
      <c r="AV25" s="11"/>
      <c r="AW25" s="11"/>
      <c r="AX25" s="11"/>
      <c r="AY25" s="65">
        <f t="shared" si="18"/>
        <v>0</v>
      </c>
      <c r="AZ25" s="11"/>
      <c r="BA25" s="11"/>
      <c r="BB25" s="11"/>
      <c r="BC25" s="6"/>
    </row>
    <row r="26" spans="1:55" ht="12.75">
      <c r="A26" s="24">
        <v>21</v>
      </c>
      <c r="B26" s="10"/>
      <c r="C26" s="59">
        <f t="shared" si="0"/>
        <v>0</v>
      </c>
      <c r="D26" s="65">
        <f t="shared" si="1"/>
        <v>0</v>
      </c>
      <c r="E26" s="65">
        <f t="shared" si="2"/>
        <v>0</v>
      </c>
      <c r="F26" s="65">
        <f t="shared" si="3"/>
        <v>0</v>
      </c>
      <c r="G26" s="65">
        <f t="shared" si="4"/>
        <v>0</v>
      </c>
      <c r="H26" s="11"/>
      <c r="I26" s="11"/>
      <c r="J26" s="11"/>
      <c r="K26" s="65">
        <f t="shared" si="5"/>
        <v>0</v>
      </c>
      <c r="L26" s="11"/>
      <c r="M26" s="11"/>
      <c r="N26" s="11"/>
      <c r="O26" s="65">
        <f t="shared" si="6"/>
        <v>0</v>
      </c>
      <c r="P26" s="11"/>
      <c r="Q26" s="11"/>
      <c r="R26" s="11"/>
      <c r="S26" s="65">
        <f t="shared" si="7"/>
        <v>0</v>
      </c>
      <c r="T26" s="11"/>
      <c r="U26" s="11"/>
      <c r="V26" s="11"/>
      <c r="W26" s="65">
        <f t="shared" si="8"/>
        <v>0</v>
      </c>
      <c r="X26" s="11"/>
      <c r="Y26" s="11"/>
      <c r="Z26" s="11"/>
      <c r="AA26" s="65">
        <f t="shared" si="9"/>
        <v>0</v>
      </c>
      <c r="AB26" s="11"/>
      <c r="AC26" s="11"/>
      <c r="AD26" s="11"/>
      <c r="AE26" s="59">
        <f t="shared" si="10"/>
        <v>0</v>
      </c>
      <c r="AF26" s="65">
        <f t="shared" si="11"/>
        <v>0</v>
      </c>
      <c r="AG26" s="65">
        <f t="shared" si="12"/>
        <v>0</v>
      </c>
      <c r="AH26" s="65">
        <f t="shared" si="13"/>
        <v>0</v>
      </c>
      <c r="AI26" s="65">
        <f t="shared" si="14"/>
        <v>0</v>
      </c>
      <c r="AJ26" s="11"/>
      <c r="AK26" s="11"/>
      <c r="AL26" s="11"/>
      <c r="AM26" s="65">
        <f t="shared" si="15"/>
        <v>0</v>
      </c>
      <c r="AN26" s="11"/>
      <c r="AO26" s="11"/>
      <c r="AP26" s="11"/>
      <c r="AQ26" s="65">
        <f t="shared" si="16"/>
        <v>0</v>
      </c>
      <c r="AR26" s="11"/>
      <c r="AS26" s="11"/>
      <c r="AT26" s="11"/>
      <c r="AU26" s="65">
        <f t="shared" si="17"/>
        <v>0</v>
      </c>
      <c r="AV26" s="11"/>
      <c r="AW26" s="11"/>
      <c r="AX26" s="11"/>
      <c r="AY26" s="65">
        <f t="shared" si="18"/>
        <v>0</v>
      </c>
      <c r="AZ26" s="11"/>
      <c r="BA26" s="11"/>
      <c r="BB26" s="11"/>
      <c r="BC26" s="6"/>
    </row>
    <row r="27" spans="1:55" ht="12.75">
      <c r="A27" s="23">
        <v>22</v>
      </c>
      <c r="B27" s="10"/>
      <c r="C27" s="59">
        <f t="shared" si="0"/>
        <v>0</v>
      </c>
      <c r="D27" s="65">
        <f t="shared" si="1"/>
        <v>0</v>
      </c>
      <c r="E27" s="65">
        <f t="shared" si="2"/>
        <v>0</v>
      </c>
      <c r="F27" s="65">
        <f t="shared" si="3"/>
        <v>0</v>
      </c>
      <c r="G27" s="65">
        <f t="shared" si="4"/>
        <v>0</v>
      </c>
      <c r="H27" s="11"/>
      <c r="I27" s="11"/>
      <c r="J27" s="11"/>
      <c r="K27" s="65">
        <f t="shared" si="5"/>
        <v>0</v>
      </c>
      <c r="L27" s="11"/>
      <c r="M27" s="11"/>
      <c r="N27" s="11"/>
      <c r="O27" s="65">
        <f t="shared" si="6"/>
        <v>0</v>
      </c>
      <c r="P27" s="11"/>
      <c r="Q27" s="11"/>
      <c r="R27" s="11"/>
      <c r="S27" s="65">
        <f t="shared" si="7"/>
        <v>0</v>
      </c>
      <c r="T27" s="11"/>
      <c r="U27" s="11"/>
      <c r="V27" s="11"/>
      <c r="W27" s="65">
        <f t="shared" si="8"/>
        <v>0</v>
      </c>
      <c r="X27" s="11"/>
      <c r="Y27" s="11"/>
      <c r="Z27" s="11"/>
      <c r="AA27" s="65">
        <f t="shared" si="9"/>
        <v>0</v>
      </c>
      <c r="AB27" s="11"/>
      <c r="AC27" s="11"/>
      <c r="AD27" s="11"/>
      <c r="AE27" s="59">
        <f t="shared" si="10"/>
        <v>0</v>
      </c>
      <c r="AF27" s="65">
        <f t="shared" si="11"/>
        <v>0</v>
      </c>
      <c r="AG27" s="65">
        <f t="shared" si="12"/>
        <v>0</v>
      </c>
      <c r="AH27" s="65">
        <f t="shared" si="13"/>
        <v>0</v>
      </c>
      <c r="AI27" s="65">
        <f t="shared" si="14"/>
        <v>0</v>
      </c>
      <c r="AJ27" s="11"/>
      <c r="AK27" s="11"/>
      <c r="AL27" s="11"/>
      <c r="AM27" s="65">
        <f t="shared" si="15"/>
        <v>0</v>
      </c>
      <c r="AN27" s="11"/>
      <c r="AO27" s="11"/>
      <c r="AP27" s="11"/>
      <c r="AQ27" s="65">
        <f t="shared" si="16"/>
        <v>0</v>
      </c>
      <c r="AR27" s="11"/>
      <c r="AS27" s="11"/>
      <c r="AT27" s="11"/>
      <c r="AU27" s="65">
        <f t="shared" si="17"/>
        <v>0</v>
      </c>
      <c r="AV27" s="11"/>
      <c r="AW27" s="11"/>
      <c r="AX27" s="11"/>
      <c r="AY27" s="65">
        <f t="shared" si="18"/>
        <v>0</v>
      </c>
      <c r="AZ27" s="11"/>
      <c r="BA27" s="11"/>
      <c r="BB27" s="11"/>
      <c r="BC27" s="6"/>
    </row>
    <row r="28" spans="1:55" ht="12.75">
      <c r="A28" s="23">
        <v>23</v>
      </c>
      <c r="B28" s="10"/>
      <c r="C28" s="59">
        <f t="shared" si="0"/>
        <v>0</v>
      </c>
      <c r="D28" s="65">
        <f t="shared" si="1"/>
        <v>0</v>
      </c>
      <c r="E28" s="65">
        <f t="shared" si="2"/>
        <v>0</v>
      </c>
      <c r="F28" s="65">
        <f t="shared" si="3"/>
        <v>0</v>
      </c>
      <c r="G28" s="65">
        <f t="shared" si="4"/>
        <v>0</v>
      </c>
      <c r="H28" s="11"/>
      <c r="I28" s="11"/>
      <c r="J28" s="11"/>
      <c r="K28" s="65">
        <f t="shared" si="5"/>
        <v>0</v>
      </c>
      <c r="L28" s="11"/>
      <c r="M28" s="11"/>
      <c r="N28" s="11"/>
      <c r="O28" s="65">
        <f t="shared" si="6"/>
        <v>0</v>
      </c>
      <c r="P28" s="11"/>
      <c r="Q28" s="11"/>
      <c r="R28" s="11"/>
      <c r="S28" s="65">
        <f t="shared" si="7"/>
        <v>0</v>
      </c>
      <c r="T28" s="11"/>
      <c r="U28" s="11"/>
      <c r="V28" s="11"/>
      <c r="W28" s="65">
        <f t="shared" si="8"/>
        <v>0</v>
      </c>
      <c r="X28" s="11"/>
      <c r="Y28" s="11"/>
      <c r="Z28" s="11"/>
      <c r="AA28" s="65">
        <f t="shared" si="9"/>
        <v>0</v>
      </c>
      <c r="AB28" s="11"/>
      <c r="AC28" s="11"/>
      <c r="AD28" s="11"/>
      <c r="AE28" s="59">
        <f t="shared" si="10"/>
        <v>0</v>
      </c>
      <c r="AF28" s="65">
        <f t="shared" si="11"/>
        <v>0</v>
      </c>
      <c r="AG28" s="65">
        <f t="shared" si="12"/>
        <v>0</v>
      </c>
      <c r="AH28" s="65">
        <f t="shared" si="13"/>
        <v>0</v>
      </c>
      <c r="AI28" s="65">
        <f t="shared" si="14"/>
        <v>0</v>
      </c>
      <c r="AJ28" s="11"/>
      <c r="AK28" s="11"/>
      <c r="AL28" s="11"/>
      <c r="AM28" s="65">
        <f t="shared" si="15"/>
        <v>0</v>
      </c>
      <c r="AN28" s="11"/>
      <c r="AO28" s="11"/>
      <c r="AP28" s="11"/>
      <c r="AQ28" s="65">
        <f t="shared" si="16"/>
        <v>0</v>
      </c>
      <c r="AR28" s="11"/>
      <c r="AS28" s="11"/>
      <c r="AT28" s="11"/>
      <c r="AU28" s="65">
        <f t="shared" si="17"/>
        <v>0</v>
      </c>
      <c r="AV28" s="11"/>
      <c r="AW28" s="11"/>
      <c r="AX28" s="11"/>
      <c r="AY28" s="65">
        <f t="shared" si="18"/>
        <v>0</v>
      </c>
      <c r="AZ28" s="11"/>
      <c r="BA28" s="11"/>
      <c r="BB28" s="11"/>
      <c r="BC28" s="6"/>
    </row>
    <row r="29" spans="1:55" ht="12.75">
      <c r="A29" s="24">
        <v>24</v>
      </c>
      <c r="B29" s="10"/>
      <c r="C29" s="59">
        <f t="shared" si="0"/>
        <v>0</v>
      </c>
      <c r="D29" s="65">
        <f t="shared" si="1"/>
        <v>0</v>
      </c>
      <c r="E29" s="65">
        <f t="shared" si="2"/>
        <v>0</v>
      </c>
      <c r="F29" s="65">
        <f t="shared" si="3"/>
        <v>0</v>
      </c>
      <c r="G29" s="65">
        <f t="shared" si="4"/>
        <v>0</v>
      </c>
      <c r="H29" s="11"/>
      <c r="I29" s="11"/>
      <c r="J29" s="11"/>
      <c r="K29" s="65">
        <f t="shared" si="5"/>
        <v>0</v>
      </c>
      <c r="L29" s="11"/>
      <c r="M29" s="11"/>
      <c r="N29" s="11"/>
      <c r="O29" s="65">
        <f t="shared" si="6"/>
        <v>0</v>
      </c>
      <c r="P29" s="11"/>
      <c r="Q29" s="11"/>
      <c r="R29" s="11"/>
      <c r="S29" s="65">
        <f t="shared" si="7"/>
        <v>0</v>
      </c>
      <c r="T29" s="11"/>
      <c r="U29" s="11"/>
      <c r="V29" s="11"/>
      <c r="W29" s="65">
        <f t="shared" si="8"/>
        <v>0</v>
      </c>
      <c r="X29" s="11"/>
      <c r="Y29" s="11"/>
      <c r="Z29" s="11"/>
      <c r="AA29" s="65">
        <f t="shared" si="9"/>
        <v>0</v>
      </c>
      <c r="AB29" s="11"/>
      <c r="AC29" s="11"/>
      <c r="AD29" s="11"/>
      <c r="AE29" s="59">
        <f t="shared" si="10"/>
        <v>0</v>
      </c>
      <c r="AF29" s="65">
        <f t="shared" si="11"/>
        <v>0</v>
      </c>
      <c r="AG29" s="65">
        <f t="shared" si="12"/>
        <v>0</v>
      </c>
      <c r="AH29" s="65">
        <f t="shared" si="13"/>
        <v>0</v>
      </c>
      <c r="AI29" s="65">
        <f t="shared" si="14"/>
        <v>0</v>
      </c>
      <c r="AJ29" s="11"/>
      <c r="AK29" s="11"/>
      <c r="AL29" s="11"/>
      <c r="AM29" s="65">
        <f t="shared" si="15"/>
        <v>0</v>
      </c>
      <c r="AN29" s="11"/>
      <c r="AO29" s="11"/>
      <c r="AP29" s="11"/>
      <c r="AQ29" s="65">
        <f t="shared" si="16"/>
        <v>0</v>
      </c>
      <c r="AR29" s="11"/>
      <c r="AS29" s="11"/>
      <c r="AT29" s="11"/>
      <c r="AU29" s="65">
        <f t="shared" si="17"/>
        <v>0</v>
      </c>
      <c r="AV29" s="11"/>
      <c r="AW29" s="11"/>
      <c r="AX29" s="11"/>
      <c r="AY29" s="65">
        <f t="shared" si="18"/>
        <v>0</v>
      </c>
      <c r="AZ29" s="11"/>
      <c r="BA29" s="11"/>
      <c r="BB29" s="11"/>
      <c r="BC29" s="6"/>
    </row>
    <row r="30" spans="1:55" ht="12.75">
      <c r="A30" s="24">
        <v>25</v>
      </c>
      <c r="B30" s="10"/>
      <c r="C30" s="59">
        <f t="shared" si="0"/>
        <v>0</v>
      </c>
      <c r="D30" s="65">
        <f t="shared" si="1"/>
        <v>0</v>
      </c>
      <c r="E30" s="65">
        <f t="shared" si="2"/>
        <v>0</v>
      </c>
      <c r="F30" s="65">
        <f t="shared" si="3"/>
        <v>0</v>
      </c>
      <c r="G30" s="65">
        <f t="shared" si="4"/>
        <v>0</v>
      </c>
      <c r="H30" s="11"/>
      <c r="I30" s="11"/>
      <c r="J30" s="11"/>
      <c r="K30" s="65">
        <f t="shared" si="5"/>
        <v>0</v>
      </c>
      <c r="L30" s="11"/>
      <c r="M30" s="11"/>
      <c r="N30" s="11"/>
      <c r="O30" s="65">
        <f t="shared" si="6"/>
        <v>0</v>
      </c>
      <c r="P30" s="11"/>
      <c r="Q30" s="11"/>
      <c r="R30" s="11"/>
      <c r="S30" s="65">
        <f t="shared" si="7"/>
        <v>0</v>
      </c>
      <c r="T30" s="11"/>
      <c r="U30" s="11"/>
      <c r="V30" s="11"/>
      <c r="W30" s="65">
        <f t="shared" si="8"/>
        <v>0</v>
      </c>
      <c r="X30" s="11"/>
      <c r="Y30" s="11"/>
      <c r="Z30" s="11"/>
      <c r="AA30" s="65">
        <f t="shared" si="9"/>
        <v>0</v>
      </c>
      <c r="AB30" s="11"/>
      <c r="AC30" s="11"/>
      <c r="AD30" s="11"/>
      <c r="AE30" s="59">
        <f t="shared" si="10"/>
        <v>0</v>
      </c>
      <c r="AF30" s="65">
        <f t="shared" si="11"/>
        <v>0</v>
      </c>
      <c r="AG30" s="65">
        <f t="shared" si="12"/>
        <v>0</v>
      </c>
      <c r="AH30" s="65">
        <f t="shared" si="13"/>
        <v>0</v>
      </c>
      <c r="AI30" s="65">
        <f t="shared" si="14"/>
        <v>0</v>
      </c>
      <c r="AJ30" s="11"/>
      <c r="AK30" s="11"/>
      <c r="AL30" s="11"/>
      <c r="AM30" s="65">
        <f t="shared" si="15"/>
        <v>0</v>
      </c>
      <c r="AN30" s="11"/>
      <c r="AO30" s="11"/>
      <c r="AP30" s="11"/>
      <c r="AQ30" s="65">
        <f t="shared" si="16"/>
        <v>0</v>
      </c>
      <c r="AR30" s="11"/>
      <c r="AS30" s="11"/>
      <c r="AT30" s="11"/>
      <c r="AU30" s="65">
        <f t="shared" si="17"/>
        <v>0</v>
      </c>
      <c r="AV30" s="11"/>
      <c r="AW30" s="11"/>
      <c r="AX30" s="11"/>
      <c r="AY30" s="65">
        <f t="shared" si="18"/>
        <v>0</v>
      </c>
      <c r="AZ30" s="11"/>
      <c r="BA30" s="11"/>
      <c r="BB30" s="11"/>
      <c r="BC30" s="6"/>
    </row>
    <row r="31" spans="1:55" ht="12.75">
      <c r="A31" s="23">
        <v>26</v>
      </c>
      <c r="B31" s="10"/>
      <c r="C31" s="59">
        <f t="shared" si="0"/>
        <v>0</v>
      </c>
      <c r="D31" s="65">
        <f t="shared" si="1"/>
        <v>0</v>
      </c>
      <c r="E31" s="65">
        <f t="shared" si="2"/>
        <v>0</v>
      </c>
      <c r="F31" s="65">
        <f t="shared" si="3"/>
        <v>0</v>
      </c>
      <c r="G31" s="65">
        <f t="shared" si="4"/>
        <v>0</v>
      </c>
      <c r="H31" s="11"/>
      <c r="I31" s="11"/>
      <c r="J31" s="11"/>
      <c r="K31" s="65">
        <f t="shared" si="5"/>
        <v>0</v>
      </c>
      <c r="L31" s="11"/>
      <c r="M31" s="11"/>
      <c r="N31" s="11"/>
      <c r="O31" s="65">
        <f t="shared" si="6"/>
        <v>0</v>
      </c>
      <c r="P31" s="11"/>
      <c r="Q31" s="11"/>
      <c r="R31" s="11"/>
      <c r="S31" s="65">
        <f t="shared" si="7"/>
        <v>0</v>
      </c>
      <c r="T31" s="11"/>
      <c r="U31" s="11"/>
      <c r="V31" s="11"/>
      <c r="W31" s="65">
        <f t="shared" si="8"/>
        <v>0</v>
      </c>
      <c r="X31" s="11"/>
      <c r="Y31" s="11"/>
      <c r="Z31" s="11"/>
      <c r="AA31" s="65">
        <f t="shared" si="9"/>
        <v>0</v>
      </c>
      <c r="AB31" s="11"/>
      <c r="AC31" s="11"/>
      <c r="AD31" s="11"/>
      <c r="AE31" s="59">
        <f t="shared" si="10"/>
        <v>0</v>
      </c>
      <c r="AF31" s="65">
        <f t="shared" si="11"/>
        <v>0</v>
      </c>
      <c r="AG31" s="65">
        <f t="shared" si="12"/>
        <v>0</v>
      </c>
      <c r="AH31" s="65">
        <f t="shared" si="13"/>
        <v>0</v>
      </c>
      <c r="AI31" s="65">
        <f t="shared" si="14"/>
        <v>0</v>
      </c>
      <c r="AJ31" s="11"/>
      <c r="AK31" s="11"/>
      <c r="AL31" s="11"/>
      <c r="AM31" s="65">
        <f t="shared" si="15"/>
        <v>0</v>
      </c>
      <c r="AN31" s="11"/>
      <c r="AO31" s="11"/>
      <c r="AP31" s="11"/>
      <c r="AQ31" s="65">
        <f t="shared" si="16"/>
        <v>0</v>
      </c>
      <c r="AR31" s="11"/>
      <c r="AS31" s="11"/>
      <c r="AT31" s="11"/>
      <c r="AU31" s="65">
        <f t="shared" si="17"/>
        <v>0</v>
      </c>
      <c r="AV31" s="11"/>
      <c r="AW31" s="11"/>
      <c r="AX31" s="11"/>
      <c r="AY31" s="65">
        <f t="shared" si="18"/>
        <v>0</v>
      </c>
      <c r="AZ31" s="11"/>
      <c r="BA31" s="11"/>
      <c r="BB31" s="11"/>
      <c r="BC31" s="6"/>
    </row>
    <row r="32" spans="1:55" ht="12.75">
      <c r="A32" s="23">
        <v>27</v>
      </c>
      <c r="B32" s="10"/>
      <c r="C32" s="59">
        <f t="shared" si="0"/>
        <v>0</v>
      </c>
      <c r="D32" s="65">
        <f t="shared" si="1"/>
        <v>0</v>
      </c>
      <c r="E32" s="65">
        <f t="shared" si="2"/>
        <v>0</v>
      </c>
      <c r="F32" s="65">
        <f t="shared" si="3"/>
        <v>0</v>
      </c>
      <c r="G32" s="65">
        <f t="shared" si="4"/>
        <v>0</v>
      </c>
      <c r="H32" s="11"/>
      <c r="I32" s="11"/>
      <c r="J32" s="11"/>
      <c r="K32" s="65">
        <f t="shared" si="5"/>
        <v>0</v>
      </c>
      <c r="L32" s="11"/>
      <c r="M32" s="11"/>
      <c r="N32" s="11"/>
      <c r="O32" s="65">
        <f t="shared" si="6"/>
        <v>0</v>
      </c>
      <c r="P32" s="11"/>
      <c r="Q32" s="11"/>
      <c r="R32" s="11"/>
      <c r="S32" s="65">
        <f t="shared" si="7"/>
        <v>0</v>
      </c>
      <c r="T32" s="11"/>
      <c r="U32" s="11"/>
      <c r="V32" s="11"/>
      <c r="W32" s="65">
        <f t="shared" si="8"/>
        <v>0</v>
      </c>
      <c r="X32" s="11"/>
      <c r="Y32" s="11"/>
      <c r="Z32" s="11"/>
      <c r="AA32" s="65">
        <f t="shared" si="9"/>
        <v>0</v>
      </c>
      <c r="AB32" s="11"/>
      <c r="AC32" s="11"/>
      <c r="AD32" s="11"/>
      <c r="AE32" s="59">
        <f t="shared" si="10"/>
        <v>0</v>
      </c>
      <c r="AF32" s="65">
        <f t="shared" si="11"/>
        <v>0</v>
      </c>
      <c r="AG32" s="65">
        <f t="shared" si="12"/>
        <v>0</v>
      </c>
      <c r="AH32" s="65">
        <f t="shared" si="13"/>
        <v>0</v>
      </c>
      <c r="AI32" s="65">
        <f t="shared" si="14"/>
        <v>0</v>
      </c>
      <c r="AJ32" s="11"/>
      <c r="AK32" s="11"/>
      <c r="AL32" s="11"/>
      <c r="AM32" s="65">
        <f t="shared" si="15"/>
        <v>0</v>
      </c>
      <c r="AN32" s="11"/>
      <c r="AO32" s="11"/>
      <c r="AP32" s="11"/>
      <c r="AQ32" s="65">
        <f t="shared" si="16"/>
        <v>0</v>
      </c>
      <c r="AR32" s="11"/>
      <c r="AS32" s="11"/>
      <c r="AT32" s="11"/>
      <c r="AU32" s="65">
        <f t="shared" si="17"/>
        <v>0</v>
      </c>
      <c r="AV32" s="11"/>
      <c r="AW32" s="11"/>
      <c r="AX32" s="11"/>
      <c r="AY32" s="65">
        <f t="shared" si="18"/>
        <v>0</v>
      </c>
      <c r="AZ32" s="11"/>
      <c r="BA32" s="11"/>
      <c r="BB32" s="11"/>
      <c r="BC32" s="6"/>
    </row>
    <row r="33" spans="1:55" ht="12.75">
      <c r="A33" s="24">
        <v>28</v>
      </c>
      <c r="B33" s="10"/>
      <c r="C33" s="59">
        <f t="shared" si="0"/>
        <v>0</v>
      </c>
      <c r="D33" s="65">
        <f t="shared" si="1"/>
        <v>0</v>
      </c>
      <c r="E33" s="65">
        <f t="shared" si="2"/>
        <v>0</v>
      </c>
      <c r="F33" s="65">
        <f t="shared" si="3"/>
        <v>0</v>
      </c>
      <c r="G33" s="65">
        <f t="shared" si="4"/>
        <v>0</v>
      </c>
      <c r="H33" s="11"/>
      <c r="I33" s="11"/>
      <c r="J33" s="11"/>
      <c r="K33" s="65">
        <f t="shared" si="5"/>
        <v>0</v>
      </c>
      <c r="L33" s="11"/>
      <c r="M33" s="11"/>
      <c r="N33" s="11"/>
      <c r="O33" s="65">
        <f t="shared" si="6"/>
        <v>0</v>
      </c>
      <c r="P33" s="11"/>
      <c r="Q33" s="11"/>
      <c r="R33" s="11"/>
      <c r="S33" s="65">
        <f t="shared" si="7"/>
        <v>0</v>
      </c>
      <c r="T33" s="11"/>
      <c r="U33" s="11"/>
      <c r="V33" s="11"/>
      <c r="W33" s="65">
        <f t="shared" si="8"/>
        <v>0</v>
      </c>
      <c r="X33" s="11"/>
      <c r="Y33" s="11"/>
      <c r="Z33" s="11"/>
      <c r="AA33" s="65">
        <f t="shared" si="9"/>
        <v>0</v>
      </c>
      <c r="AB33" s="11"/>
      <c r="AC33" s="11"/>
      <c r="AD33" s="11"/>
      <c r="AE33" s="59">
        <f t="shared" si="10"/>
        <v>0</v>
      </c>
      <c r="AF33" s="65">
        <f t="shared" si="11"/>
        <v>0</v>
      </c>
      <c r="AG33" s="65">
        <f t="shared" si="12"/>
        <v>0</v>
      </c>
      <c r="AH33" s="65">
        <f t="shared" si="13"/>
        <v>0</v>
      </c>
      <c r="AI33" s="65">
        <f t="shared" si="14"/>
        <v>0</v>
      </c>
      <c r="AJ33" s="11"/>
      <c r="AK33" s="11"/>
      <c r="AL33" s="11"/>
      <c r="AM33" s="65">
        <f t="shared" si="15"/>
        <v>0</v>
      </c>
      <c r="AN33" s="11"/>
      <c r="AO33" s="11"/>
      <c r="AP33" s="11"/>
      <c r="AQ33" s="65">
        <f t="shared" si="16"/>
        <v>0</v>
      </c>
      <c r="AR33" s="11"/>
      <c r="AS33" s="11"/>
      <c r="AT33" s="11"/>
      <c r="AU33" s="65">
        <f t="shared" si="17"/>
        <v>0</v>
      </c>
      <c r="AV33" s="11"/>
      <c r="AW33" s="11"/>
      <c r="AX33" s="11"/>
      <c r="AY33" s="65">
        <f t="shared" si="18"/>
        <v>0</v>
      </c>
      <c r="AZ33" s="11"/>
      <c r="BA33" s="11"/>
      <c r="BB33" s="11"/>
      <c r="BC33" s="6"/>
    </row>
    <row r="34" spans="1:55" ht="12.75">
      <c r="A34" s="24">
        <v>29</v>
      </c>
      <c r="B34" s="10"/>
      <c r="C34" s="59">
        <f t="shared" si="0"/>
        <v>0</v>
      </c>
      <c r="D34" s="65">
        <f t="shared" si="1"/>
        <v>0</v>
      </c>
      <c r="E34" s="65">
        <f t="shared" si="2"/>
        <v>0</v>
      </c>
      <c r="F34" s="65">
        <f t="shared" si="3"/>
        <v>0</v>
      </c>
      <c r="G34" s="65">
        <f t="shared" si="4"/>
        <v>0</v>
      </c>
      <c r="H34" s="11"/>
      <c r="I34" s="11"/>
      <c r="J34" s="11"/>
      <c r="K34" s="65">
        <f t="shared" si="5"/>
        <v>0</v>
      </c>
      <c r="L34" s="11"/>
      <c r="M34" s="11"/>
      <c r="N34" s="11"/>
      <c r="O34" s="65">
        <f t="shared" si="6"/>
        <v>0</v>
      </c>
      <c r="P34" s="11"/>
      <c r="Q34" s="11"/>
      <c r="R34" s="11"/>
      <c r="S34" s="65">
        <f t="shared" si="7"/>
        <v>0</v>
      </c>
      <c r="T34" s="11"/>
      <c r="U34" s="11"/>
      <c r="V34" s="11"/>
      <c r="W34" s="65">
        <f t="shared" si="8"/>
        <v>0</v>
      </c>
      <c r="X34" s="11"/>
      <c r="Y34" s="11"/>
      <c r="Z34" s="11"/>
      <c r="AA34" s="65">
        <f t="shared" si="9"/>
        <v>0</v>
      </c>
      <c r="AB34" s="11"/>
      <c r="AC34" s="11"/>
      <c r="AD34" s="11"/>
      <c r="AE34" s="59">
        <f t="shared" si="10"/>
        <v>0</v>
      </c>
      <c r="AF34" s="65">
        <f t="shared" si="11"/>
        <v>0</v>
      </c>
      <c r="AG34" s="65">
        <f t="shared" si="12"/>
        <v>0</v>
      </c>
      <c r="AH34" s="65">
        <f t="shared" si="13"/>
        <v>0</v>
      </c>
      <c r="AI34" s="65">
        <f t="shared" si="14"/>
        <v>0</v>
      </c>
      <c r="AJ34" s="11"/>
      <c r="AK34" s="11"/>
      <c r="AL34" s="11"/>
      <c r="AM34" s="65">
        <f t="shared" si="15"/>
        <v>0</v>
      </c>
      <c r="AN34" s="11"/>
      <c r="AO34" s="11"/>
      <c r="AP34" s="11"/>
      <c r="AQ34" s="65">
        <f t="shared" si="16"/>
        <v>0</v>
      </c>
      <c r="AR34" s="11"/>
      <c r="AS34" s="11"/>
      <c r="AT34" s="11"/>
      <c r="AU34" s="65">
        <f t="shared" si="17"/>
        <v>0</v>
      </c>
      <c r="AV34" s="11"/>
      <c r="AW34" s="11"/>
      <c r="AX34" s="11"/>
      <c r="AY34" s="65">
        <f t="shared" si="18"/>
        <v>0</v>
      </c>
      <c r="AZ34" s="11"/>
      <c r="BA34" s="11"/>
      <c r="BB34" s="11"/>
      <c r="BC34" s="6"/>
    </row>
    <row r="35" spans="1:55" ht="12.75">
      <c r="A35" s="23">
        <v>30</v>
      </c>
      <c r="B35" s="10"/>
      <c r="C35" s="59">
        <f t="shared" si="0"/>
        <v>0</v>
      </c>
      <c r="D35" s="65">
        <f t="shared" si="1"/>
        <v>0</v>
      </c>
      <c r="E35" s="65">
        <f t="shared" si="2"/>
        <v>0</v>
      </c>
      <c r="F35" s="65">
        <f t="shared" si="3"/>
        <v>0</v>
      </c>
      <c r="G35" s="65">
        <f t="shared" si="4"/>
        <v>0</v>
      </c>
      <c r="H35" s="11"/>
      <c r="I35" s="11"/>
      <c r="J35" s="11"/>
      <c r="K35" s="65">
        <f t="shared" si="5"/>
        <v>0</v>
      </c>
      <c r="L35" s="11"/>
      <c r="M35" s="11"/>
      <c r="N35" s="11"/>
      <c r="O35" s="65">
        <f t="shared" si="6"/>
        <v>0</v>
      </c>
      <c r="P35" s="11"/>
      <c r="Q35" s="11"/>
      <c r="R35" s="11"/>
      <c r="S35" s="65">
        <f t="shared" si="7"/>
        <v>0</v>
      </c>
      <c r="T35" s="11"/>
      <c r="U35" s="11"/>
      <c r="V35" s="11"/>
      <c r="W35" s="65">
        <f t="shared" si="8"/>
        <v>0</v>
      </c>
      <c r="X35" s="11"/>
      <c r="Y35" s="11"/>
      <c r="Z35" s="11"/>
      <c r="AA35" s="65">
        <f t="shared" si="9"/>
        <v>0</v>
      </c>
      <c r="AB35" s="11"/>
      <c r="AC35" s="11"/>
      <c r="AD35" s="11"/>
      <c r="AE35" s="59">
        <f t="shared" si="10"/>
        <v>0</v>
      </c>
      <c r="AF35" s="65">
        <f t="shared" si="11"/>
        <v>0</v>
      </c>
      <c r="AG35" s="65">
        <f t="shared" si="12"/>
        <v>0</v>
      </c>
      <c r="AH35" s="65">
        <f t="shared" si="13"/>
        <v>0</v>
      </c>
      <c r="AI35" s="65">
        <f t="shared" si="14"/>
        <v>0</v>
      </c>
      <c r="AJ35" s="11"/>
      <c r="AK35" s="11"/>
      <c r="AL35" s="11"/>
      <c r="AM35" s="65">
        <f t="shared" si="15"/>
        <v>0</v>
      </c>
      <c r="AN35" s="11"/>
      <c r="AO35" s="11"/>
      <c r="AP35" s="11"/>
      <c r="AQ35" s="65">
        <f t="shared" si="16"/>
        <v>0</v>
      </c>
      <c r="AR35" s="11"/>
      <c r="AS35" s="11"/>
      <c r="AT35" s="11"/>
      <c r="AU35" s="65">
        <f t="shared" si="17"/>
        <v>0</v>
      </c>
      <c r="AV35" s="11"/>
      <c r="AW35" s="11"/>
      <c r="AX35" s="11"/>
      <c r="AY35" s="65">
        <f t="shared" si="18"/>
        <v>0</v>
      </c>
      <c r="AZ35" s="11"/>
      <c r="BA35" s="11"/>
      <c r="BB35" s="11"/>
      <c r="BC35" s="6"/>
    </row>
    <row r="36" spans="1:55" ht="12.75">
      <c r="A36" s="23">
        <v>31</v>
      </c>
      <c r="B36" s="10"/>
      <c r="C36" s="59">
        <f t="shared" si="0"/>
        <v>0</v>
      </c>
      <c r="D36" s="65">
        <f t="shared" si="1"/>
        <v>0</v>
      </c>
      <c r="E36" s="65">
        <f t="shared" si="2"/>
        <v>0</v>
      </c>
      <c r="F36" s="65">
        <f t="shared" si="3"/>
        <v>0</v>
      </c>
      <c r="G36" s="65">
        <f t="shared" si="4"/>
        <v>0</v>
      </c>
      <c r="H36" s="11"/>
      <c r="I36" s="11"/>
      <c r="J36" s="11"/>
      <c r="K36" s="65">
        <f t="shared" si="5"/>
        <v>0</v>
      </c>
      <c r="L36" s="11"/>
      <c r="M36" s="11"/>
      <c r="N36" s="11"/>
      <c r="O36" s="65">
        <f t="shared" si="6"/>
        <v>0</v>
      </c>
      <c r="P36" s="11"/>
      <c r="Q36" s="11"/>
      <c r="R36" s="11"/>
      <c r="S36" s="65">
        <f t="shared" si="7"/>
        <v>0</v>
      </c>
      <c r="T36" s="11"/>
      <c r="U36" s="11"/>
      <c r="V36" s="11"/>
      <c r="W36" s="65">
        <f t="shared" si="8"/>
        <v>0</v>
      </c>
      <c r="X36" s="11"/>
      <c r="Y36" s="11"/>
      <c r="Z36" s="11"/>
      <c r="AA36" s="65">
        <f t="shared" si="9"/>
        <v>0</v>
      </c>
      <c r="AB36" s="11"/>
      <c r="AC36" s="11"/>
      <c r="AD36" s="11"/>
      <c r="AE36" s="59">
        <f t="shared" si="10"/>
        <v>0</v>
      </c>
      <c r="AF36" s="65">
        <f t="shared" si="11"/>
        <v>0</v>
      </c>
      <c r="AG36" s="65">
        <f t="shared" si="12"/>
        <v>0</v>
      </c>
      <c r="AH36" s="65">
        <f t="shared" si="13"/>
        <v>0</v>
      </c>
      <c r="AI36" s="65">
        <f t="shared" si="14"/>
        <v>0</v>
      </c>
      <c r="AJ36" s="11"/>
      <c r="AK36" s="11"/>
      <c r="AL36" s="11"/>
      <c r="AM36" s="65">
        <f t="shared" si="15"/>
        <v>0</v>
      </c>
      <c r="AN36" s="11"/>
      <c r="AO36" s="11"/>
      <c r="AP36" s="11"/>
      <c r="AQ36" s="65">
        <f t="shared" si="16"/>
        <v>0</v>
      </c>
      <c r="AR36" s="11"/>
      <c r="AS36" s="11"/>
      <c r="AT36" s="11"/>
      <c r="AU36" s="65">
        <f t="shared" si="17"/>
        <v>0</v>
      </c>
      <c r="AV36" s="11"/>
      <c r="AW36" s="11"/>
      <c r="AX36" s="11"/>
      <c r="AY36" s="65">
        <f t="shared" si="18"/>
        <v>0</v>
      </c>
      <c r="AZ36" s="11"/>
      <c r="BA36" s="11"/>
      <c r="BB36" s="11"/>
      <c r="BC36" s="6"/>
    </row>
    <row r="37" spans="1:55" ht="12.75">
      <c r="A37" s="24">
        <v>32</v>
      </c>
      <c r="B37" s="10"/>
      <c r="C37" s="59">
        <f t="shared" si="0"/>
        <v>0</v>
      </c>
      <c r="D37" s="65">
        <f t="shared" si="1"/>
        <v>0</v>
      </c>
      <c r="E37" s="65">
        <f t="shared" si="2"/>
        <v>0</v>
      </c>
      <c r="F37" s="65">
        <f t="shared" si="3"/>
        <v>0</v>
      </c>
      <c r="G37" s="65">
        <f t="shared" si="4"/>
        <v>0</v>
      </c>
      <c r="H37" s="11"/>
      <c r="I37" s="11"/>
      <c r="J37" s="11"/>
      <c r="K37" s="65">
        <f t="shared" si="5"/>
        <v>0</v>
      </c>
      <c r="L37" s="11"/>
      <c r="M37" s="11"/>
      <c r="N37" s="11"/>
      <c r="O37" s="65">
        <f t="shared" si="6"/>
        <v>0</v>
      </c>
      <c r="P37" s="11"/>
      <c r="Q37" s="11"/>
      <c r="R37" s="11"/>
      <c r="S37" s="65">
        <f t="shared" si="7"/>
        <v>0</v>
      </c>
      <c r="T37" s="11"/>
      <c r="U37" s="11"/>
      <c r="V37" s="11"/>
      <c r="W37" s="65">
        <f t="shared" si="8"/>
        <v>0</v>
      </c>
      <c r="X37" s="11"/>
      <c r="Y37" s="11"/>
      <c r="Z37" s="11"/>
      <c r="AA37" s="65">
        <f t="shared" si="9"/>
        <v>0</v>
      </c>
      <c r="AB37" s="11"/>
      <c r="AC37" s="11"/>
      <c r="AD37" s="11"/>
      <c r="AE37" s="59">
        <f t="shared" si="10"/>
        <v>0</v>
      </c>
      <c r="AF37" s="65">
        <f t="shared" si="11"/>
        <v>0</v>
      </c>
      <c r="AG37" s="65">
        <f t="shared" si="12"/>
        <v>0</v>
      </c>
      <c r="AH37" s="65">
        <f t="shared" si="13"/>
        <v>0</v>
      </c>
      <c r="AI37" s="65">
        <f t="shared" si="14"/>
        <v>0</v>
      </c>
      <c r="AJ37" s="11"/>
      <c r="AK37" s="11"/>
      <c r="AL37" s="11"/>
      <c r="AM37" s="65">
        <f t="shared" si="15"/>
        <v>0</v>
      </c>
      <c r="AN37" s="11"/>
      <c r="AO37" s="11"/>
      <c r="AP37" s="11"/>
      <c r="AQ37" s="65">
        <f t="shared" si="16"/>
        <v>0</v>
      </c>
      <c r="AR37" s="11"/>
      <c r="AS37" s="11"/>
      <c r="AT37" s="11"/>
      <c r="AU37" s="65">
        <f t="shared" si="17"/>
        <v>0</v>
      </c>
      <c r="AV37" s="11"/>
      <c r="AW37" s="11"/>
      <c r="AX37" s="11"/>
      <c r="AY37" s="65">
        <f t="shared" si="18"/>
        <v>0</v>
      </c>
      <c r="AZ37" s="11"/>
      <c r="BA37" s="11"/>
      <c r="BB37" s="11"/>
      <c r="BC37" s="6"/>
    </row>
    <row r="38" spans="1:55" ht="12.75">
      <c r="A38" s="24">
        <v>33</v>
      </c>
      <c r="B38" s="10"/>
      <c r="C38" s="59">
        <f t="shared" si="0"/>
        <v>0</v>
      </c>
      <c r="D38" s="65">
        <f t="shared" si="1"/>
        <v>0</v>
      </c>
      <c r="E38" s="65">
        <f t="shared" si="2"/>
        <v>0</v>
      </c>
      <c r="F38" s="65">
        <f t="shared" si="3"/>
        <v>0</v>
      </c>
      <c r="G38" s="65">
        <f t="shared" si="4"/>
        <v>0</v>
      </c>
      <c r="H38" s="11"/>
      <c r="I38" s="11"/>
      <c r="J38" s="11"/>
      <c r="K38" s="65">
        <f t="shared" si="5"/>
        <v>0</v>
      </c>
      <c r="L38" s="11"/>
      <c r="M38" s="11"/>
      <c r="N38" s="11"/>
      <c r="O38" s="65">
        <f t="shared" si="6"/>
        <v>0</v>
      </c>
      <c r="P38" s="11"/>
      <c r="Q38" s="11"/>
      <c r="R38" s="11"/>
      <c r="S38" s="65">
        <f t="shared" si="7"/>
        <v>0</v>
      </c>
      <c r="T38" s="11"/>
      <c r="U38" s="11"/>
      <c r="V38" s="11"/>
      <c r="W38" s="65">
        <f t="shared" si="8"/>
        <v>0</v>
      </c>
      <c r="X38" s="11"/>
      <c r="Y38" s="11"/>
      <c r="Z38" s="11"/>
      <c r="AA38" s="65">
        <f t="shared" si="9"/>
        <v>0</v>
      </c>
      <c r="AB38" s="11"/>
      <c r="AC38" s="11"/>
      <c r="AD38" s="11"/>
      <c r="AE38" s="59">
        <f t="shared" si="10"/>
        <v>0</v>
      </c>
      <c r="AF38" s="65">
        <f t="shared" si="11"/>
        <v>0</v>
      </c>
      <c r="AG38" s="65">
        <f t="shared" si="12"/>
        <v>0</v>
      </c>
      <c r="AH38" s="65">
        <f t="shared" si="13"/>
        <v>0</v>
      </c>
      <c r="AI38" s="65">
        <f t="shared" si="14"/>
        <v>0</v>
      </c>
      <c r="AJ38" s="11"/>
      <c r="AK38" s="11"/>
      <c r="AL38" s="11"/>
      <c r="AM38" s="65">
        <f t="shared" si="15"/>
        <v>0</v>
      </c>
      <c r="AN38" s="11"/>
      <c r="AO38" s="11"/>
      <c r="AP38" s="11"/>
      <c r="AQ38" s="65">
        <f t="shared" si="16"/>
        <v>0</v>
      </c>
      <c r="AR38" s="11"/>
      <c r="AS38" s="11"/>
      <c r="AT38" s="11"/>
      <c r="AU38" s="65">
        <f t="shared" si="17"/>
        <v>0</v>
      </c>
      <c r="AV38" s="11"/>
      <c r="AW38" s="11"/>
      <c r="AX38" s="11"/>
      <c r="AY38" s="65">
        <f t="shared" si="18"/>
        <v>0</v>
      </c>
      <c r="AZ38" s="11"/>
      <c r="BA38" s="11"/>
      <c r="BB38" s="11"/>
      <c r="BC38" s="6"/>
    </row>
    <row r="39" spans="1:55" ht="12.75">
      <c r="A39" s="23">
        <v>34</v>
      </c>
      <c r="B39" s="10"/>
      <c r="C39" s="59">
        <f t="shared" si="0"/>
        <v>0</v>
      </c>
      <c r="D39" s="65">
        <f t="shared" si="1"/>
        <v>0</v>
      </c>
      <c r="E39" s="65">
        <f t="shared" si="2"/>
        <v>0</v>
      </c>
      <c r="F39" s="65">
        <f t="shared" si="3"/>
        <v>0</v>
      </c>
      <c r="G39" s="65">
        <f t="shared" si="4"/>
        <v>0</v>
      </c>
      <c r="H39" s="11"/>
      <c r="I39" s="11"/>
      <c r="J39" s="11"/>
      <c r="K39" s="65">
        <f t="shared" si="5"/>
        <v>0</v>
      </c>
      <c r="L39" s="11"/>
      <c r="M39" s="11"/>
      <c r="N39" s="11"/>
      <c r="O39" s="65">
        <f t="shared" si="6"/>
        <v>0</v>
      </c>
      <c r="P39" s="11"/>
      <c r="Q39" s="11"/>
      <c r="R39" s="11"/>
      <c r="S39" s="65">
        <f t="shared" si="7"/>
        <v>0</v>
      </c>
      <c r="T39" s="11"/>
      <c r="U39" s="11"/>
      <c r="V39" s="11"/>
      <c r="W39" s="65">
        <f t="shared" si="8"/>
        <v>0</v>
      </c>
      <c r="X39" s="11"/>
      <c r="Y39" s="11"/>
      <c r="Z39" s="11"/>
      <c r="AA39" s="65">
        <f t="shared" si="9"/>
        <v>0</v>
      </c>
      <c r="AB39" s="11"/>
      <c r="AC39" s="11"/>
      <c r="AD39" s="11"/>
      <c r="AE39" s="59">
        <f t="shared" si="10"/>
        <v>0</v>
      </c>
      <c r="AF39" s="65">
        <f t="shared" si="11"/>
        <v>0</v>
      </c>
      <c r="AG39" s="65">
        <f t="shared" si="12"/>
        <v>0</v>
      </c>
      <c r="AH39" s="65">
        <f t="shared" si="13"/>
        <v>0</v>
      </c>
      <c r="AI39" s="65">
        <f t="shared" si="14"/>
        <v>0</v>
      </c>
      <c r="AJ39" s="11"/>
      <c r="AK39" s="11"/>
      <c r="AL39" s="11"/>
      <c r="AM39" s="65">
        <f t="shared" si="15"/>
        <v>0</v>
      </c>
      <c r="AN39" s="11"/>
      <c r="AO39" s="11"/>
      <c r="AP39" s="11"/>
      <c r="AQ39" s="65">
        <f t="shared" si="16"/>
        <v>0</v>
      </c>
      <c r="AR39" s="11"/>
      <c r="AS39" s="11"/>
      <c r="AT39" s="11"/>
      <c r="AU39" s="65">
        <f t="shared" si="17"/>
        <v>0</v>
      </c>
      <c r="AV39" s="11"/>
      <c r="AW39" s="11"/>
      <c r="AX39" s="11"/>
      <c r="AY39" s="65">
        <f t="shared" si="18"/>
        <v>0</v>
      </c>
      <c r="AZ39" s="11"/>
      <c r="BA39" s="11"/>
      <c r="BB39" s="11"/>
      <c r="BC39" s="6"/>
    </row>
    <row r="40" spans="1:55" ht="12.75">
      <c r="A40" s="23">
        <v>35</v>
      </c>
      <c r="B40" s="10"/>
      <c r="C40" s="59">
        <f t="shared" si="0"/>
        <v>0</v>
      </c>
      <c r="D40" s="65">
        <f t="shared" si="1"/>
        <v>0</v>
      </c>
      <c r="E40" s="65">
        <f t="shared" si="2"/>
        <v>0</v>
      </c>
      <c r="F40" s="65">
        <f t="shared" si="3"/>
        <v>0</v>
      </c>
      <c r="G40" s="65">
        <f t="shared" si="4"/>
        <v>0</v>
      </c>
      <c r="H40" s="11"/>
      <c r="I40" s="11"/>
      <c r="J40" s="11"/>
      <c r="K40" s="65">
        <f t="shared" si="5"/>
        <v>0</v>
      </c>
      <c r="L40" s="11"/>
      <c r="M40" s="11"/>
      <c r="N40" s="11"/>
      <c r="O40" s="65">
        <f t="shared" si="6"/>
        <v>0</v>
      </c>
      <c r="P40" s="11"/>
      <c r="Q40" s="11"/>
      <c r="R40" s="11"/>
      <c r="S40" s="65">
        <f t="shared" si="7"/>
        <v>0</v>
      </c>
      <c r="T40" s="11"/>
      <c r="U40" s="11"/>
      <c r="V40" s="11"/>
      <c r="W40" s="65">
        <f t="shared" si="8"/>
        <v>0</v>
      </c>
      <c r="X40" s="11"/>
      <c r="Y40" s="11"/>
      <c r="Z40" s="11"/>
      <c r="AA40" s="65">
        <f t="shared" si="9"/>
        <v>0</v>
      </c>
      <c r="AB40" s="11"/>
      <c r="AC40" s="11"/>
      <c r="AD40" s="11"/>
      <c r="AE40" s="59">
        <f t="shared" si="10"/>
        <v>0</v>
      </c>
      <c r="AF40" s="65">
        <f t="shared" si="11"/>
        <v>0</v>
      </c>
      <c r="AG40" s="65">
        <f t="shared" si="12"/>
        <v>0</v>
      </c>
      <c r="AH40" s="65">
        <f t="shared" si="13"/>
        <v>0</v>
      </c>
      <c r="AI40" s="65">
        <f t="shared" si="14"/>
        <v>0</v>
      </c>
      <c r="AJ40" s="11"/>
      <c r="AK40" s="11"/>
      <c r="AL40" s="11"/>
      <c r="AM40" s="65">
        <f t="shared" si="15"/>
        <v>0</v>
      </c>
      <c r="AN40" s="11"/>
      <c r="AO40" s="11"/>
      <c r="AP40" s="11"/>
      <c r="AQ40" s="65">
        <f t="shared" si="16"/>
        <v>0</v>
      </c>
      <c r="AR40" s="11"/>
      <c r="AS40" s="11"/>
      <c r="AT40" s="11"/>
      <c r="AU40" s="65">
        <f t="shared" si="17"/>
        <v>0</v>
      </c>
      <c r="AV40" s="11"/>
      <c r="AW40" s="11"/>
      <c r="AX40" s="11"/>
      <c r="AY40" s="65">
        <f t="shared" si="18"/>
        <v>0</v>
      </c>
      <c r="AZ40" s="11"/>
      <c r="BA40" s="11"/>
      <c r="BB40" s="11"/>
      <c r="BC40" s="6"/>
    </row>
    <row r="41" spans="1:55" ht="12.75">
      <c r="A41" s="24">
        <v>36</v>
      </c>
      <c r="B41" s="10"/>
      <c r="C41" s="59">
        <f t="shared" si="0"/>
        <v>0</v>
      </c>
      <c r="D41" s="65">
        <f t="shared" si="1"/>
        <v>0</v>
      </c>
      <c r="E41" s="65">
        <f t="shared" si="2"/>
        <v>0</v>
      </c>
      <c r="F41" s="65">
        <f t="shared" si="3"/>
        <v>0</v>
      </c>
      <c r="G41" s="65">
        <f t="shared" si="4"/>
        <v>0</v>
      </c>
      <c r="H41" s="11"/>
      <c r="I41" s="11"/>
      <c r="J41" s="11"/>
      <c r="K41" s="65">
        <f t="shared" si="5"/>
        <v>0</v>
      </c>
      <c r="L41" s="11"/>
      <c r="M41" s="11"/>
      <c r="N41" s="11"/>
      <c r="O41" s="65">
        <f t="shared" si="6"/>
        <v>0</v>
      </c>
      <c r="P41" s="11"/>
      <c r="Q41" s="11"/>
      <c r="R41" s="11"/>
      <c r="S41" s="65">
        <f t="shared" si="7"/>
        <v>0</v>
      </c>
      <c r="T41" s="11"/>
      <c r="U41" s="11"/>
      <c r="V41" s="11"/>
      <c r="W41" s="65">
        <f t="shared" si="8"/>
        <v>0</v>
      </c>
      <c r="X41" s="11"/>
      <c r="Y41" s="11"/>
      <c r="Z41" s="11"/>
      <c r="AA41" s="65">
        <f t="shared" si="9"/>
        <v>0</v>
      </c>
      <c r="AB41" s="11"/>
      <c r="AC41" s="11"/>
      <c r="AD41" s="11"/>
      <c r="AE41" s="59">
        <f t="shared" si="10"/>
        <v>0</v>
      </c>
      <c r="AF41" s="65">
        <f t="shared" si="11"/>
        <v>0</v>
      </c>
      <c r="AG41" s="65">
        <f t="shared" si="12"/>
        <v>0</v>
      </c>
      <c r="AH41" s="65">
        <f t="shared" si="13"/>
        <v>0</v>
      </c>
      <c r="AI41" s="65">
        <f t="shared" si="14"/>
        <v>0</v>
      </c>
      <c r="AJ41" s="11"/>
      <c r="AK41" s="11"/>
      <c r="AL41" s="11"/>
      <c r="AM41" s="65">
        <f t="shared" si="15"/>
        <v>0</v>
      </c>
      <c r="AN41" s="11"/>
      <c r="AO41" s="11"/>
      <c r="AP41" s="11"/>
      <c r="AQ41" s="65">
        <f t="shared" si="16"/>
        <v>0</v>
      </c>
      <c r="AR41" s="11"/>
      <c r="AS41" s="11"/>
      <c r="AT41" s="11"/>
      <c r="AU41" s="65">
        <f t="shared" si="17"/>
        <v>0</v>
      </c>
      <c r="AV41" s="11"/>
      <c r="AW41" s="11"/>
      <c r="AX41" s="11"/>
      <c r="AY41" s="65">
        <f t="shared" si="18"/>
        <v>0</v>
      </c>
      <c r="AZ41" s="11"/>
      <c r="BA41" s="11"/>
      <c r="BB41" s="11"/>
      <c r="BC41" s="6"/>
    </row>
    <row r="42" spans="1:55" ht="12.75">
      <c r="A42" s="24">
        <v>37</v>
      </c>
      <c r="B42" s="10"/>
      <c r="C42" s="59">
        <f t="shared" si="0"/>
        <v>0</v>
      </c>
      <c r="D42" s="65">
        <f t="shared" si="1"/>
        <v>0</v>
      </c>
      <c r="E42" s="65">
        <f t="shared" si="2"/>
        <v>0</v>
      </c>
      <c r="F42" s="65">
        <f t="shared" si="3"/>
        <v>0</v>
      </c>
      <c r="G42" s="65">
        <f t="shared" si="4"/>
        <v>0</v>
      </c>
      <c r="H42" s="11"/>
      <c r="I42" s="11"/>
      <c r="J42" s="11"/>
      <c r="K42" s="65">
        <f t="shared" si="5"/>
        <v>0</v>
      </c>
      <c r="L42" s="11"/>
      <c r="M42" s="11"/>
      <c r="N42" s="11"/>
      <c r="O42" s="65">
        <f t="shared" si="6"/>
        <v>0</v>
      </c>
      <c r="P42" s="11"/>
      <c r="Q42" s="11"/>
      <c r="R42" s="11"/>
      <c r="S42" s="65">
        <f t="shared" si="7"/>
        <v>0</v>
      </c>
      <c r="T42" s="11"/>
      <c r="U42" s="11"/>
      <c r="V42" s="11"/>
      <c r="W42" s="65">
        <f t="shared" si="8"/>
        <v>0</v>
      </c>
      <c r="X42" s="11"/>
      <c r="Y42" s="11"/>
      <c r="Z42" s="11"/>
      <c r="AA42" s="65">
        <f t="shared" si="9"/>
        <v>0</v>
      </c>
      <c r="AB42" s="11"/>
      <c r="AC42" s="11"/>
      <c r="AD42" s="11"/>
      <c r="AE42" s="59">
        <f t="shared" si="10"/>
        <v>0</v>
      </c>
      <c r="AF42" s="65">
        <f t="shared" si="11"/>
        <v>0</v>
      </c>
      <c r="AG42" s="65">
        <f t="shared" si="12"/>
        <v>0</v>
      </c>
      <c r="AH42" s="65">
        <f t="shared" si="13"/>
        <v>0</v>
      </c>
      <c r="AI42" s="65">
        <f t="shared" si="14"/>
        <v>0</v>
      </c>
      <c r="AJ42" s="11"/>
      <c r="AK42" s="11"/>
      <c r="AL42" s="11"/>
      <c r="AM42" s="65">
        <f t="shared" si="15"/>
        <v>0</v>
      </c>
      <c r="AN42" s="11"/>
      <c r="AO42" s="11"/>
      <c r="AP42" s="11"/>
      <c r="AQ42" s="65">
        <f t="shared" si="16"/>
        <v>0</v>
      </c>
      <c r="AR42" s="11"/>
      <c r="AS42" s="11"/>
      <c r="AT42" s="11"/>
      <c r="AU42" s="65">
        <f t="shared" si="17"/>
        <v>0</v>
      </c>
      <c r="AV42" s="11"/>
      <c r="AW42" s="11"/>
      <c r="AX42" s="11"/>
      <c r="AY42" s="65">
        <f t="shared" si="18"/>
        <v>0</v>
      </c>
      <c r="AZ42" s="11"/>
      <c r="BA42" s="11"/>
      <c r="BB42" s="11"/>
      <c r="BC42" s="6"/>
    </row>
    <row r="43" spans="1:55" ht="12.75">
      <c r="A43" s="23">
        <v>38</v>
      </c>
      <c r="B43" s="10"/>
      <c r="C43" s="59">
        <f t="shared" si="0"/>
        <v>0</v>
      </c>
      <c r="D43" s="65">
        <f t="shared" si="1"/>
        <v>0</v>
      </c>
      <c r="E43" s="65">
        <f t="shared" si="2"/>
        <v>0</v>
      </c>
      <c r="F43" s="65">
        <f t="shared" si="3"/>
        <v>0</v>
      </c>
      <c r="G43" s="65">
        <f t="shared" si="4"/>
        <v>0</v>
      </c>
      <c r="H43" s="11"/>
      <c r="I43" s="11"/>
      <c r="J43" s="11"/>
      <c r="K43" s="65">
        <f t="shared" si="5"/>
        <v>0</v>
      </c>
      <c r="L43" s="11"/>
      <c r="M43" s="11"/>
      <c r="N43" s="11"/>
      <c r="O43" s="65">
        <f t="shared" si="6"/>
        <v>0</v>
      </c>
      <c r="P43" s="11"/>
      <c r="Q43" s="11"/>
      <c r="R43" s="11"/>
      <c r="S43" s="65">
        <f t="shared" si="7"/>
        <v>0</v>
      </c>
      <c r="T43" s="11"/>
      <c r="U43" s="11"/>
      <c r="V43" s="11"/>
      <c r="W43" s="65">
        <f t="shared" si="8"/>
        <v>0</v>
      </c>
      <c r="X43" s="11"/>
      <c r="Y43" s="11"/>
      <c r="Z43" s="11"/>
      <c r="AA43" s="65">
        <f t="shared" si="9"/>
        <v>0</v>
      </c>
      <c r="AB43" s="11"/>
      <c r="AC43" s="11"/>
      <c r="AD43" s="11"/>
      <c r="AE43" s="59">
        <f t="shared" si="10"/>
        <v>0</v>
      </c>
      <c r="AF43" s="65">
        <f t="shared" si="11"/>
        <v>0</v>
      </c>
      <c r="AG43" s="65">
        <f t="shared" si="12"/>
        <v>0</v>
      </c>
      <c r="AH43" s="65">
        <f t="shared" si="13"/>
        <v>0</v>
      </c>
      <c r="AI43" s="65">
        <f t="shared" si="14"/>
        <v>0</v>
      </c>
      <c r="AJ43" s="11"/>
      <c r="AK43" s="11"/>
      <c r="AL43" s="11"/>
      <c r="AM43" s="65">
        <f t="shared" si="15"/>
        <v>0</v>
      </c>
      <c r="AN43" s="11"/>
      <c r="AO43" s="11"/>
      <c r="AP43" s="11"/>
      <c r="AQ43" s="65">
        <f t="shared" si="16"/>
        <v>0</v>
      </c>
      <c r="AR43" s="11"/>
      <c r="AS43" s="11"/>
      <c r="AT43" s="11"/>
      <c r="AU43" s="65">
        <f t="shared" si="17"/>
        <v>0</v>
      </c>
      <c r="AV43" s="11"/>
      <c r="AW43" s="11"/>
      <c r="AX43" s="11"/>
      <c r="AY43" s="65">
        <f t="shared" si="18"/>
        <v>0</v>
      </c>
      <c r="AZ43" s="11"/>
      <c r="BA43" s="11"/>
      <c r="BB43" s="11"/>
      <c r="BC43" s="6"/>
    </row>
    <row r="44" spans="1:55" ht="12.75">
      <c r="A44" s="23">
        <v>39</v>
      </c>
      <c r="B44" s="10"/>
      <c r="C44" s="59">
        <f t="shared" si="0"/>
        <v>0</v>
      </c>
      <c r="D44" s="65">
        <f t="shared" si="1"/>
        <v>0</v>
      </c>
      <c r="E44" s="65">
        <f t="shared" si="2"/>
        <v>0</v>
      </c>
      <c r="F44" s="65">
        <f t="shared" si="3"/>
        <v>0</v>
      </c>
      <c r="G44" s="65">
        <f t="shared" si="4"/>
        <v>0</v>
      </c>
      <c r="H44" s="11"/>
      <c r="I44" s="11"/>
      <c r="J44" s="11"/>
      <c r="K44" s="65">
        <f t="shared" si="5"/>
        <v>0</v>
      </c>
      <c r="L44" s="11"/>
      <c r="M44" s="11"/>
      <c r="N44" s="11"/>
      <c r="O44" s="65">
        <f t="shared" si="6"/>
        <v>0</v>
      </c>
      <c r="P44" s="11"/>
      <c r="Q44" s="11"/>
      <c r="R44" s="11"/>
      <c r="S44" s="65">
        <f t="shared" si="7"/>
        <v>0</v>
      </c>
      <c r="T44" s="11"/>
      <c r="U44" s="11"/>
      <c r="V44" s="11"/>
      <c r="W44" s="65">
        <f t="shared" si="8"/>
        <v>0</v>
      </c>
      <c r="X44" s="11"/>
      <c r="Y44" s="11"/>
      <c r="Z44" s="11"/>
      <c r="AA44" s="65">
        <f t="shared" si="9"/>
        <v>0</v>
      </c>
      <c r="AB44" s="11"/>
      <c r="AC44" s="11"/>
      <c r="AD44" s="11"/>
      <c r="AE44" s="59">
        <f t="shared" si="10"/>
        <v>0</v>
      </c>
      <c r="AF44" s="65">
        <f t="shared" si="11"/>
        <v>0</v>
      </c>
      <c r="AG44" s="65">
        <f t="shared" si="12"/>
        <v>0</v>
      </c>
      <c r="AH44" s="65">
        <f t="shared" si="13"/>
        <v>0</v>
      </c>
      <c r="AI44" s="65">
        <f t="shared" si="14"/>
        <v>0</v>
      </c>
      <c r="AJ44" s="11"/>
      <c r="AK44" s="11"/>
      <c r="AL44" s="11"/>
      <c r="AM44" s="65">
        <f t="shared" si="15"/>
        <v>0</v>
      </c>
      <c r="AN44" s="11"/>
      <c r="AO44" s="11"/>
      <c r="AP44" s="11"/>
      <c r="AQ44" s="65">
        <f t="shared" si="16"/>
        <v>0</v>
      </c>
      <c r="AR44" s="11"/>
      <c r="AS44" s="11"/>
      <c r="AT44" s="11"/>
      <c r="AU44" s="65">
        <f t="shared" si="17"/>
        <v>0</v>
      </c>
      <c r="AV44" s="11"/>
      <c r="AW44" s="11"/>
      <c r="AX44" s="11"/>
      <c r="AY44" s="65">
        <f t="shared" si="18"/>
        <v>0</v>
      </c>
      <c r="AZ44" s="11"/>
      <c r="BA44" s="11"/>
      <c r="BB44" s="11"/>
      <c r="BC44" s="6"/>
    </row>
    <row r="45" spans="1:55" ht="12.75">
      <c r="A45" s="24">
        <v>40</v>
      </c>
      <c r="B45" s="10"/>
      <c r="C45" s="59">
        <f t="shared" si="0"/>
        <v>0</v>
      </c>
      <c r="D45" s="65">
        <f t="shared" si="1"/>
        <v>0</v>
      </c>
      <c r="E45" s="65">
        <f t="shared" si="2"/>
        <v>0</v>
      </c>
      <c r="F45" s="65">
        <f t="shared" si="3"/>
        <v>0</v>
      </c>
      <c r="G45" s="65">
        <f t="shared" si="4"/>
        <v>0</v>
      </c>
      <c r="H45" s="11"/>
      <c r="I45" s="11"/>
      <c r="J45" s="11"/>
      <c r="K45" s="65">
        <f t="shared" si="5"/>
        <v>0</v>
      </c>
      <c r="L45" s="11"/>
      <c r="M45" s="11"/>
      <c r="N45" s="11"/>
      <c r="O45" s="65">
        <f t="shared" si="6"/>
        <v>0</v>
      </c>
      <c r="P45" s="11"/>
      <c r="Q45" s="11"/>
      <c r="R45" s="11"/>
      <c r="S45" s="65">
        <f t="shared" si="7"/>
        <v>0</v>
      </c>
      <c r="T45" s="11"/>
      <c r="U45" s="11"/>
      <c r="V45" s="11"/>
      <c r="W45" s="65">
        <f t="shared" si="8"/>
        <v>0</v>
      </c>
      <c r="X45" s="11"/>
      <c r="Y45" s="11"/>
      <c r="Z45" s="11"/>
      <c r="AA45" s="65">
        <f t="shared" si="9"/>
        <v>0</v>
      </c>
      <c r="AB45" s="11"/>
      <c r="AC45" s="11"/>
      <c r="AD45" s="11"/>
      <c r="AE45" s="59">
        <f t="shared" si="10"/>
        <v>0</v>
      </c>
      <c r="AF45" s="65">
        <f t="shared" si="11"/>
        <v>0</v>
      </c>
      <c r="AG45" s="65">
        <f t="shared" si="12"/>
        <v>0</v>
      </c>
      <c r="AH45" s="65">
        <f t="shared" si="13"/>
        <v>0</v>
      </c>
      <c r="AI45" s="65">
        <f t="shared" si="14"/>
        <v>0</v>
      </c>
      <c r="AJ45" s="11"/>
      <c r="AK45" s="11"/>
      <c r="AL45" s="11"/>
      <c r="AM45" s="65">
        <f t="shared" si="15"/>
        <v>0</v>
      </c>
      <c r="AN45" s="11"/>
      <c r="AO45" s="11"/>
      <c r="AP45" s="11"/>
      <c r="AQ45" s="65">
        <f t="shared" si="16"/>
        <v>0</v>
      </c>
      <c r="AR45" s="11"/>
      <c r="AS45" s="11"/>
      <c r="AT45" s="11"/>
      <c r="AU45" s="65">
        <f t="shared" si="17"/>
        <v>0</v>
      </c>
      <c r="AV45" s="11"/>
      <c r="AW45" s="11"/>
      <c r="AX45" s="11"/>
      <c r="AY45" s="65">
        <f t="shared" si="18"/>
        <v>0</v>
      </c>
      <c r="AZ45" s="11"/>
      <c r="BA45" s="11"/>
      <c r="BB45" s="11"/>
      <c r="BC45" s="6"/>
    </row>
    <row r="46" spans="1:55" ht="12.75">
      <c r="A46" s="24">
        <v>41</v>
      </c>
      <c r="B46" s="10"/>
      <c r="C46" s="59">
        <f t="shared" si="0"/>
        <v>0</v>
      </c>
      <c r="D46" s="65">
        <f t="shared" si="1"/>
        <v>0</v>
      </c>
      <c r="E46" s="65">
        <f t="shared" si="2"/>
        <v>0</v>
      </c>
      <c r="F46" s="65">
        <f t="shared" si="3"/>
        <v>0</v>
      </c>
      <c r="G46" s="65">
        <f t="shared" si="4"/>
        <v>0</v>
      </c>
      <c r="H46" s="11"/>
      <c r="I46" s="11"/>
      <c r="J46" s="11"/>
      <c r="K46" s="65">
        <f t="shared" si="5"/>
        <v>0</v>
      </c>
      <c r="L46" s="11"/>
      <c r="M46" s="11"/>
      <c r="N46" s="11"/>
      <c r="O46" s="65">
        <f t="shared" si="6"/>
        <v>0</v>
      </c>
      <c r="P46" s="11"/>
      <c r="Q46" s="11"/>
      <c r="R46" s="11"/>
      <c r="S46" s="65">
        <f t="shared" si="7"/>
        <v>0</v>
      </c>
      <c r="T46" s="11"/>
      <c r="U46" s="11"/>
      <c r="V46" s="11"/>
      <c r="W46" s="65">
        <f t="shared" si="8"/>
        <v>0</v>
      </c>
      <c r="X46" s="11"/>
      <c r="Y46" s="11"/>
      <c r="Z46" s="11"/>
      <c r="AA46" s="65">
        <f t="shared" si="9"/>
        <v>0</v>
      </c>
      <c r="AB46" s="11"/>
      <c r="AC46" s="11"/>
      <c r="AD46" s="11"/>
      <c r="AE46" s="59">
        <f t="shared" si="10"/>
        <v>0</v>
      </c>
      <c r="AF46" s="65">
        <f t="shared" si="11"/>
        <v>0</v>
      </c>
      <c r="AG46" s="65">
        <f t="shared" si="12"/>
        <v>0</v>
      </c>
      <c r="AH46" s="65">
        <f t="shared" si="13"/>
        <v>0</v>
      </c>
      <c r="AI46" s="65">
        <f t="shared" si="14"/>
        <v>0</v>
      </c>
      <c r="AJ46" s="11"/>
      <c r="AK46" s="11"/>
      <c r="AL46" s="11"/>
      <c r="AM46" s="65">
        <f t="shared" si="15"/>
        <v>0</v>
      </c>
      <c r="AN46" s="11"/>
      <c r="AO46" s="11"/>
      <c r="AP46" s="11"/>
      <c r="AQ46" s="65">
        <f t="shared" si="16"/>
        <v>0</v>
      </c>
      <c r="AR46" s="11"/>
      <c r="AS46" s="11"/>
      <c r="AT46" s="11"/>
      <c r="AU46" s="65">
        <f t="shared" si="17"/>
        <v>0</v>
      </c>
      <c r="AV46" s="11"/>
      <c r="AW46" s="11"/>
      <c r="AX46" s="11"/>
      <c r="AY46" s="65">
        <f t="shared" si="18"/>
        <v>0</v>
      </c>
      <c r="AZ46" s="11"/>
      <c r="BA46" s="11"/>
      <c r="BB46" s="11"/>
      <c r="BC46" s="6"/>
    </row>
    <row r="47" spans="1:55" ht="12.75">
      <c r="A47" s="23">
        <v>42</v>
      </c>
      <c r="B47" s="10"/>
      <c r="C47" s="59">
        <f t="shared" si="0"/>
        <v>0</v>
      </c>
      <c r="D47" s="65">
        <f t="shared" si="1"/>
        <v>0</v>
      </c>
      <c r="E47" s="65">
        <f t="shared" si="2"/>
        <v>0</v>
      </c>
      <c r="F47" s="65">
        <f t="shared" si="3"/>
        <v>0</v>
      </c>
      <c r="G47" s="65">
        <f t="shared" si="4"/>
        <v>0</v>
      </c>
      <c r="H47" s="11"/>
      <c r="I47" s="11"/>
      <c r="J47" s="11"/>
      <c r="K47" s="65">
        <f t="shared" si="5"/>
        <v>0</v>
      </c>
      <c r="L47" s="11"/>
      <c r="M47" s="11"/>
      <c r="N47" s="11"/>
      <c r="O47" s="65">
        <f t="shared" si="6"/>
        <v>0</v>
      </c>
      <c r="P47" s="11"/>
      <c r="Q47" s="11"/>
      <c r="R47" s="11"/>
      <c r="S47" s="65">
        <f t="shared" si="7"/>
        <v>0</v>
      </c>
      <c r="T47" s="11"/>
      <c r="U47" s="11"/>
      <c r="V47" s="11"/>
      <c r="W47" s="65">
        <f t="shared" si="8"/>
        <v>0</v>
      </c>
      <c r="X47" s="11"/>
      <c r="Y47" s="11"/>
      <c r="Z47" s="11"/>
      <c r="AA47" s="65">
        <f t="shared" si="9"/>
        <v>0</v>
      </c>
      <c r="AB47" s="11"/>
      <c r="AC47" s="11"/>
      <c r="AD47" s="11"/>
      <c r="AE47" s="59">
        <f t="shared" si="10"/>
        <v>0</v>
      </c>
      <c r="AF47" s="65">
        <f t="shared" si="11"/>
        <v>0</v>
      </c>
      <c r="AG47" s="65">
        <f t="shared" si="12"/>
        <v>0</v>
      </c>
      <c r="AH47" s="65">
        <f t="shared" si="13"/>
        <v>0</v>
      </c>
      <c r="AI47" s="65">
        <f t="shared" si="14"/>
        <v>0</v>
      </c>
      <c r="AJ47" s="11"/>
      <c r="AK47" s="11"/>
      <c r="AL47" s="11"/>
      <c r="AM47" s="65">
        <f t="shared" si="15"/>
        <v>0</v>
      </c>
      <c r="AN47" s="11"/>
      <c r="AO47" s="11"/>
      <c r="AP47" s="11"/>
      <c r="AQ47" s="65">
        <f t="shared" si="16"/>
        <v>0</v>
      </c>
      <c r="AR47" s="11"/>
      <c r="AS47" s="11"/>
      <c r="AT47" s="11"/>
      <c r="AU47" s="65">
        <f t="shared" si="17"/>
        <v>0</v>
      </c>
      <c r="AV47" s="11"/>
      <c r="AW47" s="11"/>
      <c r="AX47" s="11"/>
      <c r="AY47" s="65">
        <f t="shared" si="18"/>
        <v>0</v>
      </c>
      <c r="AZ47" s="11"/>
      <c r="BA47" s="11"/>
      <c r="BB47" s="11"/>
      <c r="BC47" s="6"/>
    </row>
    <row r="48" spans="1:55" ht="12.75">
      <c r="A48" s="23">
        <v>43</v>
      </c>
      <c r="B48" s="10"/>
      <c r="C48" s="59">
        <f t="shared" si="0"/>
        <v>0</v>
      </c>
      <c r="D48" s="65">
        <f t="shared" si="1"/>
        <v>0</v>
      </c>
      <c r="E48" s="65">
        <f t="shared" si="2"/>
        <v>0</v>
      </c>
      <c r="F48" s="65">
        <f t="shared" si="3"/>
        <v>0</v>
      </c>
      <c r="G48" s="65">
        <f t="shared" si="4"/>
        <v>0</v>
      </c>
      <c r="H48" s="11"/>
      <c r="I48" s="11"/>
      <c r="J48" s="11"/>
      <c r="K48" s="65">
        <f t="shared" si="5"/>
        <v>0</v>
      </c>
      <c r="L48" s="11"/>
      <c r="M48" s="11"/>
      <c r="N48" s="11"/>
      <c r="O48" s="65">
        <f t="shared" si="6"/>
        <v>0</v>
      </c>
      <c r="P48" s="11"/>
      <c r="Q48" s="11"/>
      <c r="R48" s="11"/>
      <c r="S48" s="65">
        <f t="shared" si="7"/>
        <v>0</v>
      </c>
      <c r="T48" s="11"/>
      <c r="U48" s="11"/>
      <c r="V48" s="11"/>
      <c r="W48" s="65">
        <f t="shared" si="8"/>
        <v>0</v>
      </c>
      <c r="X48" s="11"/>
      <c r="Y48" s="11"/>
      <c r="Z48" s="11"/>
      <c r="AA48" s="65">
        <f t="shared" si="9"/>
        <v>0</v>
      </c>
      <c r="AB48" s="11"/>
      <c r="AC48" s="11"/>
      <c r="AD48" s="11"/>
      <c r="AE48" s="59">
        <f t="shared" si="10"/>
        <v>0</v>
      </c>
      <c r="AF48" s="65">
        <f t="shared" si="11"/>
        <v>0</v>
      </c>
      <c r="AG48" s="65">
        <f t="shared" si="12"/>
        <v>0</v>
      </c>
      <c r="AH48" s="65">
        <f t="shared" si="13"/>
        <v>0</v>
      </c>
      <c r="AI48" s="65">
        <f t="shared" si="14"/>
        <v>0</v>
      </c>
      <c r="AJ48" s="11"/>
      <c r="AK48" s="11"/>
      <c r="AL48" s="11"/>
      <c r="AM48" s="65">
        <f t="shared" si="15"/>
        <v>0</v>
      </c>
      <c r="AN48" s="11"/>
      <c r="AO48" s="11"/>
      <c r="AP48" s="11"/>
      <c r="AQ48" s="65">
        <f t="shared" si="16"/>
        <v>0</v>
      </c>
      <c r="AR48" s="11"/>
      <c r="AS48" s="11"/>
      <c r="AT48" s="11"/>
      <c r="AU48" s="65">
        <f t="shared" si="17"/>
        <v>0</v>
      </c>
      <c r="AV48" s="11"/>
      <c r="AW48" s="11"/>
      <c r="AX48" s="11"/>
      <c r="AY48" s="65">
        <f t="shared" si="18"/>
        <v>0</v>
      </c>
      <c r="AZ48" s="11"/>
      <c r="BA48" s="11"/>
      <c r="BB48" s="11"/>
      <c r="BC48" s="6"/>
    </row>
    <row r="49" spans="1:55" ht="12.75">
      <c r="A49" s="24">
        <v>44</v>
      </c>
      <c r="B49" s="10"/>
      <c r="C49" s="59">
        <f t="shared" si="0"/>
        <v>0</v>
      </c>
      <c r="D49" s="65">
        <f t="shared" si="1"/>
        <v>0</v>
      </c>
      <c r="E49" s="65">
        <f t="shared" si="2"/>
        <v>0</v>
      </c>
      <c r="F49" s="65">
        <f t="shared" si="3"/>
        <v>0</v>
      </c>
      <c r="G49" s="65">
        <f t="shared" si="4"/>
        <v>0</v>
      </c>
      <c r="H49" s="11"/>
      <c r="I49" s="11"/>
      <c r="J49" s="11"/>
      <c r="K49" s="65">
        <f t="shared" si="5"/>
        <v>0</v>
      </c>
      <c r="L49" s="11"/>
      <c r="M49" s="11"/>
      <c r="N49" s="11"/>
      <c r="O49" s="65">
        <f t="shared" si="6"/>
        <v>0</v>
      </c>
      <c r="P49" s="11"/>
      <c r="Q49" s="11"/>
      <c r="R49" s="11"/>
      <c r="S49" s="65">
        <f t="shared" si="7"/>
        <v>0</v>
      </c>
      <c r="T49" s="11"/>
      <c r="U49" s="11"/>
      <c r="V49" s="11"/>
      <c r="W49" s="65">
        <f t="shared" si="8"/>
        <v>0</v>
      </c>
      <c r="X49" s="11"/>
      <c r="Y49" s="11"/>
      <c r="Z49" s="11"/>
      <c r="AA49" s="65">
        <f t="shared" si="9"/>
        <v>0</v>
      </c>
      <c r="AB49" s="11"/>
      <c r="AC49" s="11"/>
      <c r="AD49" s="11"/>
      <c r="AE49" s="59">
        <f t="shared" si="10"/>
        <v>0</v>
      </c>
      <c r="AF49" s="65">
        <f t="shared" si="11"/>
        <v>0</v>
      </c>
      <c r="AG49" s="65">
        <f t="shared" si="12"/>
        <v>0</v>
      </c>
      <c r="AH49" s="65">
        <f t="shared" si="13"/>
        <v>0</v>
      </c>
      <c r="AI49" s="65">
        <f t="shared" si="14"/>
        <v>0</v>
      </c>
      <c r="AJ49" s="11"/>
      <c r="AK49" s="11"/>
      <c r="AL49" s="11"/>
      <c r="AM49" s="65">
        <f t="shared" si="15"/>
        <v>0</v>
      </c>
      <c r="AN49" s="11"/>
      <c r="AO49" s="11"/>
      <c r="AP49" s="11"/>
      <c r="AQ49" s="65">
        <f t="shared" si="16"/>
        <v>0</v>
      </c>
      <c r="AR49" s="11"/>
      <c r="AS49" s="11"/>
      <c r="AT49" s="11"/>
      <c r="AU49" s="65">
        <f t="shared" si="17"/>
        <v>0</v>
      </c>
      <c r="AV49" s="11"/>
      <c r="AW49" s="11"/>
      <c r="AX49" s="11"/>
      <c r="AY49" s="65">
        <f t="shared" si="18"/>
        <v>0</v>
      </c>
      <c r="AZ49" s="11"/>
      <c r="BA49" s="11"/>
      <c r="BB49" s="11"/>
      <c r="BC49" s="6"/>
    </row>
    <row r="50" spans="1:55" ht="12.75">
      <c r="A50" s="24">
        <v>45</v>
      </c>
      <c r="B50" s="10"/>
      <c r="C50" s="59">
        <f t="shared" si="0"/>
        <v>0</v>
      </c>
      <c r="D50" s="65">
        <f t="shared" si="1"/>
        <v>0</v>
      </c>
      <c r="E50" s="65">
        <f t="shared" si="2"/>
        <v>0</v>
      </c>
      <c r="F50" s="65">
        <f t="shared" si="3"/>
        <v>0</v>
      </c>
      <c r="G50" s="65">
        <f t="shared" si="4"/>
        <v>0</v>
      </c>
      <c r="H50" s="11"/>
      <c r="I50" s="11"/>
      <c r="J50" s="11"/>
      <c r="K50" s="65">
        <f t="shared" si="5"/>
        <v>0</v>
      </c>
      <c r="L50" s="11"/>
      <c r="M50" s="11"/>
      <c r="N50" s="11"/>
      <c r="O50" s="65">
        <f t="shared" si="6"/>
        <v>0</v>
      </c>
      <c r="P50" s="11"/>
      <c r="Q50" s="11"/>
      <c r="R50" s="11"/>
      <c r="S50" s="65">
        <f t="shared" si="7"/>
        <v>0</v>
      </c>
      <c r="T50" s="11"/>
      <c r="U50" s="11"/>
      <c r="V50" s="11"/>
      <c r="W50" s="65">
        <f t="shared" si="8"/>
        <v>0</v>
      </c>
      <c r="X50" s="11"/>
      <c r="Y50" s="11"/>
      <c r="Z50" s="11"/>
      <c r="AA50" s="65">
        <f t="shared" si="9"/>
        <v>0</v>
      </c>
      <c r="AB50" s="11"/>
      <c r="AC50" s="11"/>
      <c r="AD50" s="11"/>
      <c r="AE50" s="59">
        <f t="shared" si="10"/>
        <v>0</v>
      </c>
      <c r="AF50" s="65">
        <f t="shared" si="11"/>
        <v>0</v>
      </c>
      <c r="AG50" s="65">
        <f t="shared" si="12"/>
        <v>0</v>
      </c>
      <c r="AH50" s="65">
        <f t="shared" si="13"/>
        <v>0</v>
      </c>
      <c r="AI50" s="65">
        <f t="shared" si="14"/>
        <v>0</v>
      </c>
      <c r="AJ50" s="11"/>
      <c r="AK50" s="11"/>
      <c r="AL50" s="11"/>
      <c r="AM50" s="65">
        <f t="shared" si="15"/>
        <v>0</v>
      </c>
      <c r="AN50" s="11"/>
      <c r="AO50" s="11"/>
      <c r="AP50" s="11"/>
      <c r="AQ50" s="65">
        <f t="shared" si="16"/>
        <v>0</v>
      </c>
      <c r="AR50" s="11"/>
      <c r="AS50" s="11"/>
      <c r="AT50" s="11"/>
      <c r="AU50" s="65">
        <f t="shared" si="17"/>
        <v>0</v>
      </c>
      <c r="AV50" s="11"/>
      <c r="AW50" s="11"/>
      <c r="AX50" s="11"/>
      <c r="AY50" s="65">
        <f t="shared" si="18"/>
        <v>0</v>
      </c>
      <c r="AZ50" s="11"/>
      <c r="BA50" s="11"/>
      <c r="BB50" s="11"/>
      <c r="BC50" s="6"/>
    </row>
    <row r="51" spans="1:55" ht="12.75">
      <c r="A51" s="23">
        <v>46</v>
      </c>
      <c r="B51" s="10"/>
      <c r="C51" s="59">
        <f t="shared" si="0"/>
        <v>0</v>
      </c>
      <c r="D51" s="65">
        <f t="shared" si="1"/>
        <v>0</v>
      </c>
      <c r="E51" s="65">
        <f t="shared" si="2"/>
        <v>0</v>
      </c>
      <c r="F51" s="65">
        <f t="shared" si="3"/>
        <v>0</v>
      </c>
      <c r="G51" s="65">
        <f t="shared" si="4"/>
        <v>0</v>
      </c>
      <c r="H51" s="11"/>
      <c r="I51" s="11"/>
      <c r="J51" s="11"/>
      <c r="K51" s="65">
        <f t="shared" si="5"/>
        <v>0</v>
      </c>
      <c r="L51" s="11"/>
      <c r="M51" s="11"/>
      <c r="N51" s="11"/>
      <c r="O51" s="65">
        <f t="shared" si="6"/>
        <v>0</v>
      </c>
      <c r="P51" s="11"/>
      <c r="Q51" s="11"/>
      <c r="R51" s="11"/>
      <c r="S51" s="65">
        <f t="shared" si="7"/>
        <v>0</v>
      </c>
      <c r="T51" s="11"/>
      <c r="U51" s="11"/>
      <c r="V51" s="11"/>
      <c r="W51" s="65">
        <f t="shared" si="8"/>
        <v>0</v>
      </c>
      <c r="X51" s="11"/>
      <c r="Y51" s="11"/>
      <c r="Z51" s="11"/>
      <c r="AA51" s="65">
        <f t="shared" si="9"/>
        <v>0</v>
      </c>
      <c r="AB51" s="11"/>
      <c r="AC51" s="11"/>
      <c r="AD51" s="11"/>
      <c r="AE51" s="59">
        <f t="shared" si="10"/>
        <v>0</v>
      </c>
      <c r="AF51" s="65">
        <f t="shared" si="11"/>
        <v>0</v>
      </c>
      <c r="AG51" s="65">
        <f t="shared" si="12"/>
        <v>0</v>
      </c>
      <c r="AH51" s="65">
        <f t="shared" si="13"/>
        <v>0</v>
      </c>
      <c r="AI51" s="65">
        <f t="shared" si="14"/>
        <v>0</v>
      </c>
      <c r="AJ51" s="11"/>
      <c r="AK51" s="11"/>
      <c r="AL51" s="11"/>
      <c r="AM51" s="65">
        <f t="shared" si="15"/>
        <v>0</v>
      </c>
      <c r="AN51" s="11"/>
      <c r="AO51" s="11"/>
      <c r="AP51" s="11"/>
      <c r="AQ51" s="65">
        <f t="shared" si="16"/>
        <v>0</v>
      </c>
      <c r="AR51" s="11"/>
      <c r="AS51" s="11"/>
      <c r="AT51" s="11"/>
      <c r="AU51" s="65">
        <f t="shared" si="17"/>
        <v>0</v>
      </c>
      <c r="AV51" s="11"/>
      <c r="AW51" s="11"/>
      <c r="AX51" s="11"/>
      <c r="AY51" s="65">
        <f t="shared" si="18"/>
        <v>0</v>
      </c>
      <c r="AZ51" s="11"/>
      <c r="BA51" s="11"/>
      <c r="BB51" s="11"/>
      <c r="BC51" s="6"/>
    </row>
    <row r="52" spans="1:55" ht="12.75">
      <c r="A52" s="23">
        <v>47</v>
      </c>
      <c r="B52" s="10"/>
      <c r="C52" s="59">
        <f t="shared" si="0"/>
        <v>0</v>
      </c>
      <c r="D52" s="65">
        <f t="shared" si="1"/>
        <v>0</v>
      </c>
      <c r="E52" s="65">
        <f t="shared" si="2"/>
        <v>0</v>
      </c>
      <c r="F52" s="65">
        <f t="shared" si="3"/>
        <v>0</v>
      </c>
      <c r="G52" s="65">
        <f t="shared" si="4"/>
        <v>0</v>
      </c>
      <c r="H52" s="11"/>
      <c r="I52" s="11"/>
      <c r="J52" s="11"/>
      <c r="K52" s="65">
        <f t="shared" si="5"/>
        <v>0</v>
      </c>
      <c r="L52" s="11"/>
      <c r="M52" s="11"/>
      <c r="N52" s="11"/>
      <c r="O52" s="65">
        <f t="shared" si="6"/>
        <v>0</v>
      </c>
      <c r="P52" s="11"/>
      <c r="Q52" s="11"/>
      <c r="R52" s="11"/>
      <c r="S52" s="65">
        <f t="shared" si="7"/>
        <v>0</v>
      </c>
      <c r="T52" s="11"/>
      <c r="U52" s="11"/>
      <c r="V52" s="11"/>
      <c r="W52" s="65">
        <f t="shared" si="8"/>
        <v>0</v>
      </c>
      <c r="X52" s="11"/>
      <c r="Y52" s="11"/>
      <c r="Z52" s="11"/>
      <c r="AA52" s="65">
        <f t="shared" si="9"/>
        <v>0</v>
      </c>
      <c r="AB52" s="11"/>
      <c r="AC52" s="11"/>
      <c r="AD52" s="11"/>
      <c r="AE52" s="59">
        <f t="shared" si="10"/>
        <v>0</v>
      </c>
      <c r="AF52" s="65">
        <f t="shared" si="11"/>
        <v>0</v>
      </c>
      <c r="AG52" s="65">
        <f t="shared" si="12"/>
        <v>0</v>
      </c>
      <c r="AH52" s="65">
        <f t="shared" si="13"/>
        <v>0</v>
      </c>
      <c r="AI52" s="65">
        <f t="shared" si="14"/>
        <v>0</v>
      </c>
      <c r="AJ52" s="11"/>
      <c r="AK52" s="11"/>
      <c r="AL52" s="11"/>
      <c r="AM52" s="65">
        <f t="shared" si="15"/>
        <v>0</v>
      </c>
      <c r="AN52" s="11"/>
      <c r="AO52" s="11"/>
      <c r="AP52" s="11"/>
      <c r="AQ52" s="65">
        <f t="shared" si="16"/>
        <v>0</v>
      </c>
      <c r="AR52" s="11"/>
      <c r="AS52" s="11"/>
      <c r="AT52" s="11"/>
      <c r="AU52" s="65">
        <f t="shared" si="17"/>
        <v>0</v>
      </c>
      <c r="AV52" s="11"/>
      <c r="AW52" s="11"/>
      <c r="AX52" s="11"/>
      <c r="AY52" s="65">
        <f t="shared" si="18"/>
        <v>0</v>
      </c>
      <c r="AZ52" s="11"/>
      <c r="BA52" s="11"/>
      <c r="BB52" s="11"/>
      <c r="BC52" s="6"/>
    </row>
    <row r="53" spans="1:55" ht="12.75">
      <c r="A53" s="24">
        <v>48</v>
      </c>
      <c r="B53" s="10"/>
      <c r="C53" s="59">
        <f t="shared" si="0"/>
        <v>0</v>
      </c>
      <c r="D53" s="65">
        <f t="shared" si="1"/>
        <v>0</v>
      </c>
      <c r="E53" s="65">
        <f t="shared" si="2"/>
        <v>0</v>
      </c>
      <c r="F53" s="65">
        <f t="shared" si="3"/>
        <v>0</v>
      </c>
      <c r="G53" s="65">
        <f t="shared" si="4"/>
        <v>0</v>
      </c>
      <c r="H53" s="11"/>
      <c r="I53" s="11"/>
      <c r="J53" s="11"/>
      <c r="K53" s="65">
        <f t="shared" si="5"/>
        <v>0</v>
      </c>
      <c r="L53" s="11"/>
      <c r="M53" s="11"/>
      <c r="N53" s="11"/>
      <c r="O53" s="65">
        <f t="shared" si="6"/>
        <v>0</v>
      </c>
      <c r="P53" s="11"/>
      <c r="Q53" s="11"/>
      <c r="R53" s="11"/>
      <c r="S53" s="65">
        <f t="shared" si="7"/>
        <v>0</v>
      </c>
      <c r="T53" s="11"/>
      <c r="U53" s="11"/>
      <c r="V53" s="11"/>
      <c r="W53" s="65">
        <f t="shared" si="8"/>
        <v>0</v>
      </c>
      <c r="X53" s="11"/>
      <c r="Y53" s="11"/>
      <c r="Z53" s="11"/>
      <c r="AA53" s="65">
        <f t="shared" si="9"/>
        <v>0</v>
      </c>
      <c r="AB53" s="11"/>
      <c r="AC53" s="11"/>
      <c r="AD53" s="11"/>
      <c r="AE53" s="59">
        <f t="shared" si="10"/>
        <v>0</v>
      </c>
      <c r="AF53" s="65">
        <f t="shared" si="11"/>
        <v>0</v>
      </c>
      <c r="AG53" s="65">
        <f t="shared" si="12"/>
        <v>0</v>
      </c>
      <c r="AH53" s="65">
        <f t="shared" si="13"/>
        <v>0</v>
      </c>
      <c r="AI53" s="65">
        <f t="shared" si="14"/>
        <v>0</v>
      </c>
      <c r="AJ53" s="11"/>
      <c r="AK53" s="11"/>
      <c r="AL53" s="11"/>
      <c r="AM53" s="65">
        <f t="shared" si="15"/>
        <v>0</v>
      </c>
      <c r="AN53" s="11"/>
      <c r="AO53" s="11"/>
      <c r="AP53" s="11"/>
      <c r="AQ53" s="65">
        <f t="shared" si="16"/>
        <v>0</v>
      </c>
      <c r="AR53" s="11"/>
      <c r="AS53" s="11"/>
      <c r="AT53" s="11"/>
      <c r="AU53" s="65">
        <f t="shared" si="17"/>
        <v>0</v>
      </c>
      <c r="AV53" s="11"/>
      <c r="AW53" s="11"/>
      <c r="AX53" s="11"/>
      <c r="AY53" s="65">
        <f t="shared" si="18"/>
        <v>0</v>
      </c>
      <c r="AZ53" s="11"/>
      <c r="BA53" s="11"/>
      <c r="BB53" s="11"/>
      <c r="BC53" s="6"/>
    </row>
    <row r="54" spans="1:55" ht="12.75">
      <c r="A54" s="24">
        <v>49</v>
      </c>
      <c r="B54" s="10"/>
      <c r="C54" s="59">
        <f t="shared" si="0"/>
        <v>0</v>
      </c>
      <c r="D54" s="65">
        <f t="shared" si="1"/>
        <v>0</v>
      </c>
      <c r="E54" s="65">
        <f t="shared" si="2"/>
        <v>0</v>
      </c>
      <c r="F54" s="65">
        <f t="shared" si="3"/>
        <v>0</v>
      </c>
      <c r="G54" s="65">
        <f t="shared" si="4"/>
        <v>0</v>
      </c>
      <c r="H54" s="11"/>
      <c r="I54" s="11"/>
      <c r="J54" s="11"/>
      <c r="K54" s="65">
        <f t="shared" si="5"/>
        <v>0</v>
      </c>
      <c r="L54" s="11"/>
      <c r="M54" s="11"/>
      <c r="N54" s="11"/>
      <c r="O54" s="65">
        <f t="shared" si="6"/>
        <v>0</v>
      </c>
      <c r="P54" s="11"/>
      <c r="Q54" s="11"/>
      <c r="R54" s="11"/>
      <c r="S54" s="65">
        <f t="shared" si="7"/>
        <v>0</v>
      </c>
      <c r="T54" s="11"/>
      <c r="U54" s="11"/>
      <c r="V54" s="11"/>
      <c r="W54" s="65">
        <f t="shared" si="8"/>
        <v>0</v>
      </c>
      <c r="X54" s="11"/>
      <c r="Y54" s="11"/>
      <c r="Z54" s="11"/>
      <c r="AA54" s="65">
        <f t="shared" si="9"/>
        <v>0</v>
      </c>
      <c r="AB54" s="11"/>
      <c r="AC54" s="11"/>
      <c r="AD54" s="11"/>
      <c r="AE54" s="59">
        <f t="shared" si="10"/>
        <v>0</v>
      </c>
      <c r="AF54" s="65">
        <f t="shared" si="11"/>
        <v>0</v>
      </c>
      <c r="AG54" s="65">
        <f t="shared" si="12"/>
        <v>0</v>
      </c>
      <c r="AH54" s="65">
        <f t="shared" si="13"/>
        <v>0</v>
      </c>
      <c r="AI54" s="65">
        <f t="shared" si="14"/>
        <v>0</v>
      </c>
      <c r="AJ54" s="11"/>
      <c r="AK54" s="11"/>
      <c r="AL54" s="11"/>
      <c r="AM54" s="65">
        <f t="shared" si="15"/>
        <v>0</v>
      </c>
      <c r="AN54" s="11"/>
      <c r="AO54" s="11"/>
      <c r="AP54" s="11"/>
      <c r="AQ54" s="65">
        <f t="shared" si="16"/>
        <v>0</v>
      </c>
      <c r="AR54" s="11"/>
      <c r="AS54" s="11"/>
      <c r="AT54" s="11"/>
      <c r="AU54" s="65">
        <f t="shared" si="17"/>
        <v>0</v>
      </c>
      <c r="AV54" s="11"/>
      <c r="AW54" s="11"/>
      <c r="AX54" s="11"/>
      <c r="AY54" s="65">
        <f t="shared" si="18"/>
        <v>0</v>
      </c>
      <c r="AZ54" s="11"/>
      <c r="BA54" s="11"/>
      <c r="BB54" s="11"/>
      <c r="BC54" s="6"/>
    </row>
    <row r="55" spans="1:55" ht="12.75">
      <c r="A55" s="23">
        <v>50</v>
      </c>
      <c r="B55" s="10"/>
      <c r="C55" s="59">
        <f t="shared" si="0"/>
        <v>0</v>
      </c>
      <c r="D55" s="65">
        <f t="shared" si="1"/>
        <v>0</v>
      </c>
      <c r="E55" s="65">
        <f t="shared" si="2"/>
        <v>0</v>
      </c>
      <c r="F55" s="65">
        <f t="shared" si="3"/>
        <v>0</v>
      </c>
      <c r="G55" s="65">
        <f t="shared" si="4"/>
        <v>0</v>
      </c>
      <c r="H55" s="11"/>
      <c r="I55" s="11"/>
      <c r="J55" s="11"/>
      <c r="K55" s="65">
        <f t="shared" si="5"/>
        <v>0</v>
      </c>
      <c r="L55" s="11"/>
      <c r="M55" s="11"/>
      <c r="N55" s="11"/>
      <c r="O55" s="65">
        <f t="shared" si="6"/>
        <v>0</v>
      </c>
      <c r="P55" s="11"/>
      <c r="Q55" s="11"/>
      <c r="R55" s="11"/>
      <c r="S55" s="65">
        <f t="shared" si="7"/>
        <v>0</v>
      </c>
      <c r="T55" s="11"/>
      <c r="U55" s="11"/>
      <c r="V55" s="11"/>
      <c r="W55" s="65">
        <f t="shared" si="8"/>
        <v>0</v>
      </c>
      <c r="X55" s="11"/>
      <c r="Y55" s="11"/>
      <c r="Z55" s="11"/>
      <c r="AA55" s="65">
        <f t="shared" si="9"/>
        <v>0</v>
      </c>
      <c r="AB55" s="11"/>
      <c r="AC55" s="11"/>
      <c r="AD55" s="11"/>
      <c r="AE55" s="59">
        <f t="shared" si="10"/>
        <v>0</v>
      </c>
      <c r="AF55" s="65">
        <f t="shared" si="11"/>
        <v>0</v>
      </c>
      <c r="AG55" s="65">
        <f t="shared" si="12"/>
        <v>0</v>
      </c>
      <c r="AH55" s="65">
        <f t="shared" si="13"/>
        <v>0</v>
      </c>
      <c r="AI55" s="65">
        <f t="shared" si="14"/>
        <v>0</v>
      </c>
      <c r="AJ55" s="11"/>
      <c r="AK55" s="11"/>
      <c r="AL55" s="11"/>
      <c r="AM55" s="65">
        <f t="shared" si="15"/>
        <v>0</v>
      </c>
      <c r="AN55" s="11"/>
      <c r="AO55" s="11"/>
      <c r="AP55" s="11"/>
      <c r="AQ55" s="65">
        <f t="shared" si="16"/>
        <v>0</v>
      </c>
      <c r="AR55" s="11"/>
      <c r="AS55" s="11"/>
      <c r="AT55" s="11"/>
      <c r="AU55" s="65">
        <f t="shared" si="17"/>
        <v>0</v>
      </c>
      <c r="AV55" s="11"/>
      <c r="AW55" s="11"/>
      <c r="AX55" s="11"/>
      <c r="AY55" s="65">
        <f t="shared" si="18"/>
        <v>0</v>
      </c>
      <c r="AZ55" s="11"/>
      <c r="BA55" s="11"/>
      <c r="BB55" s="11"/>
      <c r="BC55" s="6"/>
    </row>
    <row r="56" spans="1:55" ht="12.75">
      <c r="A56" s="23">
        <v>51</v>
      </c>
      <c r="B56" s="10"/>
      <c r="C56" s="59">
        <f t="shared" si="0"/>
        <v>0</v>
      </c>
      <c r="D56" s="65">
        <f t="shared" si="1"/>
        <v>0</v>
      </c>
      <c r="E56" s="65">
        <f t="shared" si="2"/>
        <v>0</v>
      </c>
      <c r="F56" s="65">
        <f t="shared" si="3"/>
        <v>0</v>
      </c>
      <c r="G56" s="65">
        <f t="shared" si="4"/>
        <v>0</v>
      </c>
      <c r="H56" s="11"/>
      <c r="I56" s="11"/>
      <c r="J56" s="11"/>
      <c r="K56" s="65">
        <f t="shared" si="5"/>
        <v>0</v>
      </c>
      <c r="L56" s="11"/>
      <c r="M56" s="11"/>
      <c r="N56" s="11"/>
      <c r="O56" s="65">
        <f t="shared" si="6"/>
        <v>0</v>
      </c>
      <c r="P56" s="11"/>
      <c r="Q56" s="11"/>
      <c r="R56" s="11"/>
      <c r="S56" s="65">
        <f t="shared" si="7"/>
        <v>0</v>
      </c>
      <c r="T56" s="11"/>
      <c r="U56" s="11"/>
      <c r="V56" s="11"/>
      <c r="W56" s="65">
        <f t="shared" si="8"/>
        <v>0</v>
      </c>
      <c r="X56" s="11"/>
      <c r="Y56" s="11"/>
      <c r="Z56" s="11"/>
      <c r="AA56" s="65">
        <f t="shared" si="9"/>
        <v>0</v>
      </c>
      <c r="AB56" s="11"/>
      <c r="AC56" s="11"/>
      <c r="AD56" s="11"/>
      <c r="AE56" s="59">
        <f t="shared" si="10"/>
        <v>0</v>
      </c>
      <c r="AF56" s="65">
        <f t="shared" si="11"/>
        <v>0</v>
      </c>
      <c r="AG56" s="65">
        <f t="shared" si="12"/>
        <v>0</v>
      </c>
      <c r="AH56" s="65">
        <f t="shared" si="13"/>
        <v>0</v>
      </c>
      <c r="AI56" s="65">
        <f t="shared" si="14"/>
        <v>0</v>
      </c>
      <c r="AJ56" s="11"/>
      <c r="AK56" s="11"/>
      <c r="AL56" s="11"/>
      <c r="AM56" s="65">
        <f t="shared" si="15"/>
        <v>0</v>
      </c>
      <c r="AN56" s="11"/>
      <c r="AO56" s="11"/>
      <c r="AP56" s="11"/>
      <c r="AQ56" s="65">
        <f t="shared" si="16"/>
        <v>0</v>
      </c>
      <c r="AR56" s="11"/>
      <c r="AS56" s="11"/>
      <c r="AT56" s="11"/>
      <c r="AU56" s="65">
        <f t="shared" si="17"/>
        <v>0</v>
      </c>
      <c r="AV56" s="11"/>
      <c r="AW56" s="11"/>
      <c r="AX56" s="11"/>
      <c r="AY56" s="65">
        <f t="shared" si="18"/>
        <v>0</v>
      </c>
      <c r="AZ56" s="11"/>
      <c r="BA56" s="11"/>
      <c r="BB56" s="11"/>
      <c r="BC56" s="6"/>
    </row>
    <row r="57" spans="1:55" ht="12.75">
      <c r="A57" s="24">
        <v>52</v>
      </c>
      <c r="B57" s="10"/>
      <c r="C57" s="59">
        <f t="shared" si="0"/>
        <v>0</v>
      </c>
      <c r="D57" s="65">
        <f t="shared" si="1"/>
        <v>0</v>
      </c>
      <c r="E57" s="65">
        <f t="shared" si="2"/>
        <v>0</v>
      </c>
      <c r="F57" s="65">
        <f t="shared" si="3"/>
        <v>0</v>
      </c>
      <c r="G57" s="65">
        <f t="shared" si="4"/>
        <v>0</v>
      </c>
      <c r="H57" s="11"/>
      <c r="I57" s="11"/>
      <c r="J57" s="11"/>
      <c r="K57" s="65">
        <f t="shared" si="5"/>
        <v>0</v>
      </c>
      <c r="L57" s="11"/>
      <c r="M57" s="11"/>
      <c r="N57" s="11"/>
      <c r="O57" s="65">
        <f t="shared" si="6"/>
        <v>0</v>
      </c>
      <c r="P57" s="11"/>
      <c r="Q57" s="11"/>
      <c r="R57" s="11"/>
      <c r="S57" s="65">
        <f t="shared" si="7"/>
        <v>0</v>
      </c>
      <c r="T57" s="11"/>
      <c r="U57" s="11"/>
      <c r="V57" s="11"/>
      <c r="W57" s="65">
        <f t="shared" si="8"/>
        <v>0</v>
      </c>
      <c r="X57" s="11"/>
      <c r="Y57" s="11"/>
      <c r="Z57" s="11"/>
      <c r="AA57" s="65">
        <f t="shared" si="9"/>
        <v>0</v>
      </c>
      <c r="AB57" s="11"/>
      <c r="AC57" s="11"/>
      <c r="AD57" s="11"/>
      <c r="AE57" s="59">
        <f t="shared" si="10"/>
        <v>0</v>
      </c>
      <c r="AF57" s="65">
        <f t="shared" si="11"/>
        <v>0</v>
      </c>
      <c r="AG57" s="65">
        <f t="shared" si="12"/>
        <v>0</v>
      </c>
      <c r="AH57" s="65">
        <f t="shared" si="13"/>
        <v>0</v>
      </c>
      <c r="AI57" s="65">
        <f t="shared" si="14"/>
        <v>0</v>
      </c>
      <c r="AJ57" s="11"/>
      <c r="AK57" s="11"/>
      <c r="AL57" s="11"/>
      <c r="AM57" s="65">
        <f t="shared" si="15"/>
        <v>0</v>
      </c>
      <c r="AN57" s="11"/>
      <c r="AO57" s="11"/>
      <c r="AP57" s="11"/>
      <c r="AQ57" s="65">
        <f t="shared" si="16"/>
        <v>0</v>
      </c>
      <c r="AR57" s="11"/>
      <c r="AS57" s="11"/>
      <c r="AT57" s="11"/>
      <c r="AU57" s="65">
        <f t="shared" si="17"/>
        <v>0</v>
      </c>
      <c r="AV57" s="11"/>
      <c r="AW57" s="11"/>
      <c r="AX57" s="11"/>
      <c r="AY57" s="65">
        <f t="shared" si="18"/>
        <v>0</v>
      </c>
      <c r="AZ57" s="11"/>
      <c r="BA57" s="11"/>
      <c r="BB57" s="11"/>
      <c r="BC57" s="6"/>
    </row>
    <row r="58" spans="1:55" ht="12.75">
      <c r="A58" s="24">
        <v>53</v>
      </c>
      <c r="B58" s="10"/>
      <c r="C58" s="59">
        <f t="shared" si="0"/>
        <v>0</v>
      </c>
      <c r="D58" s="65">
        <f t="shared" si="1"/>
        <v>0</v>
      </c>
      <c r="E58" s="65">
        <f t="shared" si="2"/>
        <v>0</v>
      </c>
      <c r="F58" s="65">
        <f t="shared" si="3"/>
        <v>0</v>
      </c>
      <c r="G58" s="65">
        <f t="shared" si="4"/>
        <v>0</v>
      </c>
      <c r="H58" s="11"/>
      <c r="I58" s="11"/>
      <c r="J58" s="11"/>
      <c r="K58" s="65">
        <f t="shared" si="5"/>
        <v>0</v>
      </c>
      <c r="L58" s="11"/>
      <c r="M58" s="11"/>
      <c r="N58" s="11"/>
      <c r="O58" s="65">
        <f t="shared" si="6"/>
        <v>0</v>
      </c>
      <c r="P58" s="11"/>
      <c r="Q58" s="11"/>
      <c r="R58" s="11"/>
      <c r="S58" s="65">
        <f t="shared" si="7"/>
        <v>0</v>
      </c>
      <c r="T58" s="11"/>
      <c r="U58" s="11"/>
      <c r="V58" s="11"/>
      <c r="W58" s="65">
        <f t="shared" si="8"/>
        <v>0</v>
      </c>
      <c r="X58" s="11"/>
      <c r="Y58" s="11"/>
      <c r="Z58" s="11"/>
      <c r="AA58" s="65">
        <f t="shared" si="9"/>
        <v>0</v>
      </c>
      <c r="AB58" s="11"/>
      <c r="AC58" s="11"/>
      <c r="AD58" s="11"/>
      <c r="AE58" s="59">
        <f t="shared" si="10"/>
        <v>0</v>
      </c>
      <c r="AF58" s="65">
        <f t="shared" si="11"/>
        <v>0</v>
      </c>
      <c r="AG58" s="65">
        <f t="shared" si="12"/>
        <v>0</v>
      </c>
      <c r="AH58" s="65">
        <f t="shared" si="13"/>
        <v>0</v>
      </c>
      <c r="AI58" s="65">
        <f t="shared" si="14"/>
        <v>0</v>
      </c>
      <c r="AJ58" s="11"/>
      <c r="AK58" s="11"/>
      <c r="AL58" s="11"/>
      <c r="AM58" s="65">
        <f t="shared" si="15"/>
        <v>0</v>
      </c>
      <c r="AN58" s="11"/>
      <c r="AO58" s="11"/>
      <c r="AP58" s="11"/>
      <c r="AQ58" s="65">
        <f t="shared" si="16"/>
        <v>0</v>
      </c>
      <c r="AR58" s="11"/>
      <c r="AS58" s="11"/>
      <c r="AT58" s="11"/>
      <c r="AU58" s="65">
        <f t="shared" si="17"/>
        <v>0</v>
      </c>
      <c r="AV58" s="11"/>
      <c r="AW58" s="11"/>
      <c r="AX58" s="11"/>
      <c r="AY58" s="65">
        <f t="shared" si="18"/>
        <v>0</v>
      </c>
      <c r="AZ58" s="11"/>
      <c r="BA58" s="11"/>
      <c r="BB58" s="11"/>
      <c r="BC58" s="6"/>
    </row>
    <row r="59" spans="1:55" ht="12.75">
      <c r="A59" s="23">
        <v>54</v>
      </c>
      <c r="B59" s="10"/>
      <c r="C59" s="59">
        <f t="shared" si="0"/>
        <v>0</v>
      </c>
      <c r="D59" s="65">
        <f t="shared" si="1"/>
        <v>0</v>
      </c>
      <c r="E59" s="65">
        <f t="shared" si="2"/>
        <v>0</v>
      </c>
      <c r="F59" s="65">
        <f t="shared" si="3"/>
        <v>0</v>
      </c>
      <c r="G59" s="65">
        <f t="shared" si="4"/>
        <v>0</v>
      </c>
      <c r="H59" s="11"/>
      <c r="I59" s="11"/>
      <c r="J59" s="11"/>
      <c r="K59" s="65">
        <f t="shared" si="5"/>
        <v>0</v>
      </c>
      <c r="L59" s="11"/>
      <c r="M59" s="11"/>
      <c r="N59" s="11"/>
      <c r="O59" s="65">
        <f t="shared" si="6"/>
        <v>0</v>
      </c>
      <c r="P59" s="11"/>
      <c r="Q59" s="11"/>
      <c r="R59" s="11"/>
      <c r="S59" s="65">
        <f t="shared" si="7"/>
        <v>0</v>
      </c>
      <c r="T59" s="11"/>
      <c r="U59" s="11"/>
      <c r="V59" s="11"/>
      <c r="W59" s="65">
        <f t="shared" si="8"/>
        <v>0</v>
      </c>
      <c r="X59" s="11"/>
      <c r="Y59" s="11"/>
      <c r="Z59" s="11"/>
      <c r="AA59" s="65">
        <f t="shared" si="9"/>
        <v>0</v>
      </c>
      <c r="AB59" s="11"/>
      <c r="AC59" s="11"/>
      <c r="AD59" s="11"/>
      <c r="AE59" s="59">
        <f t="shared" si="10"/>
        <v>0</v>
      </c>
      <c r="AF59" s="65">
        <f t="shared" si="11"/>
        <v>0</v>
      </c>
      <c r="AG59" s="65">
        <f t="shared" si="12"/>
        <v>0</v>
      </c>
      <c r="AH59" s="65">
        <f t="shared" si="13"/>
        <v>0</v>
      </c>
      <c r="AI59" s="65">
        <f t="shared" si="14"/>
        <v>0</v>
      </c>
      <c r="AJ59" s="11"/>
      <c r="AK59" s="11"/>
      <c r="AL59" s="11"/>
      <c r="AM59" s="65">
        <f t="shared" si="15"/>
        <v>0</v>
      </c>
      <c r="AN59" s="11"/>
      <c r="AO59" s="11"/>
      <c r="AP59" s="11"/>
      <c r="AQ59" s="65">
        <f t="shared" si="16"/>
        <v>0</v>
      </c>
      <c r="AR59" s="11"/>
      <c r="AS59" s="11"/>
      <c r="AT59" s="11"/>
      <c r="AU59" s="65">
        <f t="shared" si="17"/>
        <v>0</v>
      </c>
      <c r="AV59" s="11"/>
      <c r="AW59" s="11"/>
      <c r="AX59" s="11"/>
      <c r="AY59" s="65">
        <f t="shared" si="18"/>
        <v>0</v>
      </c>
      <c r="AZ59" s="11"/>
      <c r="BA59" s="11"/>
      <c r="BB59" s="11"/>
      <c r="BC59" s="6"/>
    </row>
    <row r="60" spans="1:55" ht="12.75">
      <c r="A60" s="23">
        <v>55</v>
      </c>
      <c r="B60" s="10"/>
      <c r="C60" s="59">
        <f t="shared" si="0"/>
        <v>0</v>
      </c>
      <c r="D60" s="65">
        <f t="shared" si="1"/>
        <v>0</v>
      </c>
      <c r="E60" s="65">
        <f t="shared" si="2"/>
        <v>0</v>
      </c>
      <c r="F60" s="65">
        <f t="shared" si="3"/>
        <v>0</v>
      </c>
      <c r="G60" s="65">
        <f t="shared" si="4"/>
        <v>0</v>
      </c>
      <c r="H60" s="11"/>
      <c r="I60" s="11"/>
      <c r="J60" s="11"/>
      <c r="K60" s="65">
        <f t="shared" si="5"/>
        <v>0</v>
      </c>
      <c r="L60" s="11"/>
      <c r="M60" s="11"/>
      <c r="N60" s="11"/>
      <c r="O60" s="65">
        <f t="shared" si="6"/>
        <v>0</v>
      </c>
      <c r="P60" s="11"/>
      <c r="Q60" s="11"/>
      <c r="R60" s="11"/>
      <c r="S60" s="65">
        <f t="shared" si="7"/>
        <v>0</v>
      </c>
      <c r="T60" s="11"/>
      <c r="U60" s="11"/>
      <c r="V60" s="11"/>
      <c r="W60" s="65">
        <f t="shared" si="8"/>
        <v>0</v>
      </c>
      <c r="X60" s="11"/>
      <c r="Y60" s="11"/>
      <c r="Z60" s="11"/>
      <c r="AA60" s="65">
        <f t="shared" si="9"/>
        <v>0</v>
      </c>
      <c r="AB60" s="11"/>
      <c r="AC60" s="11"/>
      <c r="AD60" s="11"/>
      <c r="AE60" s="59">
        <f t="shared" si="10"/>
        <v>0</v>
      </c>
      <c r="AF60" s="65">
        <f t="shared" si="11"/>
        <v>0</v>
      </c>
      <c r="AG60" s="65">
        <f t="shared" si="12"/>
        <v>0</v>
      </c>
      <c r="AH60" s="65">
        <f t="shared" si="13"/>
        <v>0</v>
      </c>
      <c r="AI60" s="65">
        <f t="shared" si="14"/>
        <v>0</v>
      </c>
      <c r="AJ60" s="11"/>
      <c r="AK60" s="11"/>
      <c r="AL60" s="11"/>
      <c r="AM60" s="65">
        <f t="shared" si="15"/>
        <v>0</v>
      </c>
      <c r="AN60" s="11"/>
      <c r="AO60" s="11"/>
      <c r="AP60" s="11"/>
      <c r="AQ60" s="65">
        <f t="shared" si="16"/>
        <v>0</v>
      </c>
      <c r="AR60" s="11"/>
      <c r="AS60" s="11"/>
      <c r="AT60" s="11"/>
      <c r="AU60" s="65">
        <f t="shared" si="17"/>
        <v>0</v>
      </c>
      <c r="AV60" s="11"/>
      <c r="AW60" s="11"/>
      <c r="AX60" s="11"/>
      <c r="AY60" s="65">
        <f t="shared" si="18"/>
        <v>0</v>
      </c>
      <c r="AZ60" s="11"/>
      <c r="BA60" s="11"/>
      <c r="BB60" s="11"/>
      <c r="BC60" s="6"/>
    </row>
    <row r="61" spans="1:55" ht="12.75">
      <c r="A61" s="24">
        <v>56</v>
      </c>
      <c r="B61" s="10"/>
      <c r="C61" s="59">
        <f t="shared" si="0"/>
        <v>0</v>
      </c>
      <c r="D61" s="65">
        <f t="shared" si="1"/>
        <v>0</v>
      </c>
      <c r="E61" s="65">
        <f t="shared" si="2"/>
        <v>0</v>
      </c>
      <c r="F61" s="65">
        <f t="shared" si="3"/>
        <v>0</v>
      </c>
      <c r="G61" s="65">
        <f t="shared" si="4"/>
        <v>0</v>
      </c>
      <c r="H61" s="11"/>
      <c r="I61" s="11"/>
      <c r="J61" s="11"/>
      <c r="K61" s="65">
        <f t="shared" si="5"/>
        <v>0</v>
      </c>
      <c r="L61" s="11"/>
      <c r="M61" s="11"/>
      <c r="N61" s="11"/>
      <c r="O61" s="65">
        <f t="shared" si="6"/>
        <v>0</v>
      </c>
      <c r="P61" s="11"/>
      <c r="Q61" s="11"/>
      <c r="R61" s="11"/>
      <c r="S61" s="65">
        <f t="shared" si="7"/>
        <v>0</v>
      </c>
      <c r="T61" s="11"/>
      <c r="U61" s="11"/>
      <c r="V61" s="11"/>
      <c r="W61" s="65">
        <f t="shared" si="8"/>
        <v>0</v>
      </c>
      <c r="X61" s="11"/>
      <c r="Y61" s="11"/>
      <c r="Z61" s="11"/>
      <c r="AA61" s="65">
        <f t="shared" si="9"/>
        <v>0</v>
      </c>
      <c r="AB61" s="11"/>
      <c r="AC61" s="11"/>
      <c r="AD61" s="11"/>
      <c r="AE61" s="59">
        <f t="shared" si="10"/>
        <v>0</v>
      </c>
      <c r="AF61" s="65">
        <f t="shared" si="11"/>
        <v>0</v>
      </c>
      <c r="AG61" s="65">
        <f t="shared" si="12"/>
        <v>0</v>
      </c>
      <c r="AH61" s="65">
        <f t="shared" si="13"/>
        <v>0</v>
      </c>
      <c r="AI61" s="65">
        <f t="shared" si="14"/>
        <v>0</v>
      </c>
      <c r="AJ61" s="11"/>
      <c r="AK61" s="11"/>
      <c r="AL61" s="11"/>
      <c r="AM61" s="65">
        <f t="shared" si="15"/>
        <v>0</v>
      </c>
      <c r="AN61" s="11"/>
      <c r="AO61" s="11"/>
      <c r="AP61" s="11"/>
      <c r="AQ61" s="65">
        <f t="shared" si="16"/>
        <v>0</v>
      </c>
      <c r="AR61" s="11"/>
      <c r="AS61" s="11"/>
      <c r="AT61" s="11"/>
      <c r="AU61" s="65">
        <f t="shared" si="17"/>
        <v>0</v>
      </c>
      <c r="AV61" s="11"/>
      <c r="AW61" s="11"/>
      <c r="AX61" s="11"/>
      <c r="AY61" s="65">
        <f t="shared" si="18"/>
        <v>0</v>
      </c>
      <c r="AZ61" s="11"/>
      <c r="BA61" s="11"/>
      <c r="BB61" s="11"/>
      <c r="BC61" s="6"/>
    </row>
    <row r="62" spans="1:55" ht="12.75">
      <c r="A62" s="24">
        <v>57</v>
      </c>
      <c r="B62" s="10"/>
      <c r="C62" s="59">
        <f t="shared" si="0"/>
        <v>0</v>
      </c>
      <c r="D62" s="65">
        <f t="shared" si="1"/>
        <v>0</v>
      </c>
      <c r="E62" s="65">
        <f t="shared" si="2"/>
        <v>0</v>
      </c>
      <c r="F62" s="65">
        <f t="shared" si="3"/>
        <v>0</v>
      </c>
      <c r="G62" s="65">
        <f t="shared" si="4"/>
        <v>0</v>
      </c>
      <c r="H62" s="11"/>
      <c r="I62" s="11"/>
      <c r="J62" s="11"/>
      <c r="K62" s="65">
        <f t="shared" si="5"/>
        <v>0</v>
      </c>
      <c r="L62" s="11"/>
      <c r="M62" s="11"/>
      <c r="N62" s="11"/>
      <c r="O62" s="65">
        <f t="shared" si="6"/>
        <v>0</v>
      </c>
      <c r="P62" s="11"/>
      <c r="Q62" s="11"/>
      <c r="R62" s="11"/>
      <c r="S62" s="65">
        <f t="shared" si="7"/>
        <v>0</v>
      </c>
      <c r="T62" s="11"/>
      <c r="U62" s="11"/>
      <c r="V62" s="11"/>
      <c r="W62" s="65">
        <f t="shared" si="8"/>
        <v>0</v>
      </c>
      <c r="X62" s="11"/>
      <c r="Y62" s="11"/>
      <c r="Z62" s="11"/>
      <c r="AA62" s="65">
        <f t="shared" si="9"/>
        <v>0</v>
      </c>
      <c r="AB62" s="11"/>
      <c r="AC62" s="11"/>
      <c r="AD62" s="11"/>
      <c r="AE62" s="59">
        <f t="shared" si="10"/>
        <v>0</v>
      </c>
      <c r="AF62" s="65">
        <f t="shared" si="11"/>
        <v>0</v>
      </c>
      <c r="AG62" s="65">
        <f t="shared" si="12"/>
        <v>0</v>
      </c>
      <c r="AH62" s="65">
        <f t="shared" si="13"/>
        <v>0</v>
      </c>
      <c r="AI62" s="65">
        <f t="shared" si="14"/>
        <v>0</v>
      </c>
      <c r="AJ62" s="11"/>
      <c r="AK62" s="11"/>
      <c r="AL62" s="11"/>
      <c r="AM62" s="65">
        <f t="shared" si="15"/>
        <v>0</v>
      </c>
      <c r="AN62" s="11"/>
      <c r="AO62" s="11"/>
      <c r="AP62" s="11"/>
      <c r="AQ62" s="65">
        <f t="shared" si="16"/>
        <v>0</v>
      </c>
      <c r="AR62" s="11"/>
      <c r="AS62" s="11"/>
      <c r="AT62" s="11"/>
      <c r="AU62" s="65">
        <f t="shared" si="17"/>
        <v>0</v>
      </c>
      <c r="AV62" s="11"/>
      <c r="AW62" s="11"/>
      <c r="AX62" s="11"/>
      <c r="AY62" s="65">
        <f t="shared" si="18"/>
        <v>0</v>
      </c>
      <c r="AZ62" s="11"/>
      <c r="BA62" s="11"/>
      <c r="BB62" s="11"/>
      <c r="BC62" s="6"/>
    </row>
    <row r="63" spans="1:55" ht="12.75">
      <c r="A63" s="23">
        <v>58</v>
      </c>
      <c r="B63" s="10"/>
      <c r="C63" s="59">
        <f t="shared" si="0"/>
        <v>0</v>
      </c>
      <c r="D63" s="65">
        <f t="shared" si="1"/>
        <v>0</v>
      </c>
      <c r="E63" s="65">
        <f t="shared" si="2"/>
        <v>0</v>
      </c>
      <c r="F63" s="65">
        <f t="shared" si="3"/>
        <v>0</v>
      </c>
      <c r="G63" s="65">
        <f t="shared" si="4"/>
        <v>0</v>
      </c>
      <c r="H63" s="11"/>
      <c r="I63" s="11"/>
      <c r="J63" s="11"/>
      <c r="K63" s="65">
        <f t="shared" si="5"/>
        <v>0</v>
      </c>
      <c r="L63" s="11"/>
      <c r="M63" s="11"/>
      <c r="N63" s="11"/>
      <c r="O63" s="65">
        <f t="shared" si="6"/>
        <v>0</v>
      </c>
      <c r="P63" s="11"/>
      <c r="Q63" s="11"/>
      <c r="R63" s="11"/>
      <c r="S63" s="65">
        <f t="shared" si="7"/>
        <v>0</v>
      </c>
      <c r="T63" s="11"/>
      <c r="U63" s="11"/>
      <c r="V63" s="11"/>
      <c r="W63" s="65">
        <f t="shared" si="8"/>
        <v>0</v>
      </c>
      <c r="X63" s="11"/>
      <c r="Y63" s="11"/>
      <c r="Z63" s="11"/>
      <c r="AA63" s="65">
        <f t="shared" si="9"/>
        <v>0</v>
      </c>
      <c r="AB63" s="11"/>
      <c r="AC63" s="11"/>
      <c r="AD63" s="11"/>
      <c r="AE63" s="59">
        <f t="shared" si="10"/>
        <v>0</v>
      </c>
      <c r="AF63" s="65">
        <f t="shared" si="11"/>
        <v>0</v>
      </c>
      <c r="AG63" s="65">
        <f t="shared" si="12"/>
        <v>0</v>
      </c>
      <c r="AH63" s="65">
        <f t="shared" si="13"/>
        <v>0</v>
      </c>
      <c r="AI63" s="65">
        <f t="shared" si="14"/>
        <v>0</v>
      </c>
      <c r="AJ63" s="11"/>
      <c r="AK63" s="11"/>
      <c r="AL63" s="11"/>
      <c r="AM63" s="65">
        <f t="shared" si="15"/>
        <v>0</v>
      </c>
      <c r="AN63" s="11"/>
      <c r="AO63" s="11"/>
      <c r="AP63" s="11"/>
      <c r="AQ63" s="65">
        <f t="shared" si="16"/>
        <v>0</v>
      </c>
      <c r="AR63" s="11"/>
      <c r="AS63" s="11"/>
      <c r="AT63" s="11"/>
      <c r="AU63" s="65">
        <f t="shared" si="17"/>
        <v>0</v>
      </c>
      <c r="AV63" s="11"/>
      <c r="AW63" s="11"/>
      <c r="AX63" s="11"/>
      <c r="AY63" s="65">
        <f t="shared" si="18"/>
        <v>0</v>
      </c>
      <c r="AZ63" s="11"/>
      <c r="BA63" s="11"/>
      <c r="BB63" s="11"/>
      <c r="BC63" s="6"/>
    </row>
    <row r="64" spans="1:55" ht="12.75">
      <c r="A64" s="23">
        <v>59</v>
      </c>
      <c r="B64" s="10"/>
      <c r="C64" s="59">
        <f t="shared" si="0"/>
        <v>0</v>
      </c>
      <c r="D64" s="65">
        <f t="shared" si="1"/>
        <v>0</v>
      </c>
      <c r="E64" s="65">
        <f t="shared" si="2"/>
        <v>0</v>
      </c>
      <c r="F64" s="65">
        <f t="shared" si="3"/>
        <v>0</v>
      </c>
      <c r="G64" s="65">
        <f t="shared" si="4"/>
        <v>0</v>
      </c>
      <c r="H64" s="11"/>
      <c r="I64" s="11"/>
      <c r="J64" s="11"/>
      <c r="K64" s="65">
        <f t="shared" si="5"/>
        <v>0</v>
      </c>
      <c r="L64" s="11"/>
      <c r="M64" s="11"/>
      <c r="N64" s="11"/>
      <c r="O64" s="65">
        <f t="shared" si="6"/>
        <v>0</v>
      </c>
      <c r="P64" s="11"/>
      <c r="Q64" s="11"/>
      <c r="R64" s="11"/>
      <c r="S64" s="65">
        <f t="shared" si="7"/>
        <v>0</v>
      </c>
      <c r="T64" s="11"/>
      <c r="U64" s="11"/>
      <c r="V64" s="11"/>
      <c r="W64" s="65">
        <f t="shared" si="8"/>
        <v>0</v>
      </c>
      <c r="X64" s="11"/>
      <c r="Y64" s="11"/>
      <c r="Z64" s="11"/>
      <c r="AA64" s="65">
        <f t="shared" si="9"/>
        <v>0</v>
      </c>
      <c r="AB64" s="11"/>
      <c r="AC64" s="11"/>
      <c r="AD64" s="11"/>
      <c r="AE64" s="59">
        <f t="shared" si="10"/>
        <v>0</v>
      </c>
      <c r="AF64" s="65">
        <f t="shared" si="11"/>
        <v>0</v>
      </c>
      <c r="AG64" s="65">
        <f t="shared" si="12"/>
        <v>0</v>
      </c>
      <c r="AH64" s="65">
        <f t="shared" si="13"/>
        <v>0</v>
      </c>
      <c r="AI64" s="65">
        <f t="shared" si="14"/>
        <v>0</v>
      </c>
      <c r="AJ64" s="11"/>
      <c r="AK64" s="11"/>
      <c r="AL64" s="11"/>
      <c r="AM64" s="65">
        <f t="shared" si="15"/>
        <v>0</v>
      </c>
      <c r="AN64" s="11"/>
      <c r="AO64" s="11"/>
      <c r="AP64" s="11"/>
      <c r="AQ64" s="65">
        <f t="shared" si="16"/>
        <v>0</v>
      </c>
      <c r="AR64" s="11"/>
      <c r="AS64" s="11"/>
      <c r="AT64" s="11"/>
      <c r="AU64" s="65">
        <f t="shared" si="17"/>
        <v>0</v>
      </c>
      <c r="AV64" s="11"/>
      <c r="AW64" s="11"/>
      <c r="AX64" s="11"/>
      <c r="AY64" s="65">
        <f t="shared" si="18"/>
        <v>0</v>
      </c>
      <c r="AZ64" s="11"/>
      <c r="BA64" s="11"/>
      <c r="BB64" s="11"/>
      <c r="BC64" s="6"/>
    </row>
    <row r="65" spans="1:55" ht="12.75">
      <c r="A65" s="24">
        <v>60</v>
      </c>
      <c r="B65" s="10"/>
      <c r="C65" s="59">
        <f t="shared" si="0"/>
        <v>0</v>
      </c>
      <c r="D65" s="65">
        <f t="shared" si="1"/>
        <v>0</v>
      </c>
      <c r="E65" s="65">
        <f t="shared" si="2"/>
        <v>0</v>
      </c>
      <c r="F65" s="65">
        <f t="shared" si="3"/>
        <v>0</v>
      </c>
      <c r="G65" s="65">
        <f t="shared" si="4"/>
        <v>0</v>
      </c>
      <c r="H65" s="11"/>
      <c r="I65" s="11"/>
      <c r="J65" s="11"/>
      <c r="K65" s="65">
        <f t="shared" si="5"/>
        <v>0</v>
      </c>
      <c r="L65" s="11"/>
      <c r="M65" s="11"/>
      <c r="N65" s="11"/>
      <c r="O65" s="65">
        <f t="shared" si="6"/>
        <v>0</v>
      </c>
      <c r="P65" s="11"/>
      <c r="Q65" s="11"/>
      <c r="R65" s="11"/>
      <c r="S65" s="65">
        <f t="shared" si="7"/>
        <v>0</v>
      </c>
      <c r="T65" s="11"/>
      <c r="U65" s="11"/>
      <c r="V65" s="11"/>
      <c r="W65" s="65">
        <f t="shared" si="8"/>
        <v>0</v>
      </c>
      <c r="X65" s="11"/>
      <c r="Y65" s="11"/>
      <c r="Z65" s="11"/>
      <c r="AA65" s="65">
        <f t="shared" si="9"/>
        <v>0</v>
      </c>
      <c r="AB65" s="11"/>
      <c r="AC65" s="11"/>
      <c r="AD65" s="11"/>
      <c r="AE65" s="59">
        <f t="shared" si="10"/>
        <v>0</v>
      </c>
      <c r="AF65" s="65">
        <f t="shared" si="11"/>
        <v>0</v>
      </c>
      <c r="AG65" s="65">
        <f t="shared" si="12"/>
        <v>0</v>
      </c>
      <c r="AH65" s="65">
        <f t="shared" si="13"/>
        <v>0</v>
      </c>
      <c r="AI65" s="65">
        <f t="shared" si="14"/>
        <v>0</v>
      </c>
      <c r="AJ65" s="11"/>
      <c r="AK65" s="11"/>
      <c r="AL65" s="11"/>
      <c r="AM65" s="65">
        <f t="shared" si="15"/>
        <v>0</v>
      </c>
      <c r="AN65" s="11"/>
      <c r="AO65" s="11"/>
      <c r="AP65" s="11"/>
      <c r="AQ65" s="65">
        <f t="shared" si="16"/>
        <v>0</v>
      </c>
      <c r="AR65" s="11"/>
      <c r="AS65" s="11"/>
      <c r="AT65" s="11"/>
      <c r="AU65" s="65">
        <f t="shared" si="17"/>
        <v>0</v>
      </c>
      <c r="AV65" s="11"/>
      <c r="AW65" s="11"/>
      <c r="AX65" s="11"/>
      <c r="AY65" s="65">
        <f t="shared" si="18"/>
        <v>0</v>
      </c>
      <c r="AZ65" s="11"/>
      <c r="BA65" s="11"/>
      <c r="BB65" s="11"/>
      <c r="BC65" s="6"/>
    </row>
    <row r="66" spans="1:55" ht="12.75">
      <c r="A66" s="24">
        <v>61</v>
      </c>
      <c r="B66" s="10"/>
      <c r="C66" s="59">
        <f t="shared" si="0"/>
        <v>0</v>
      </c>
      <c r="D66" s="65">
        <f t="shared" si="1"/>
        <v>0</v>
      </c>
      <c r="E66" s="65">
        <f t="shared" si="2"/>
        <v>0</v>
      </c>
      <c r="F66" s="65">
        <f t="shared" si="3"/>
        <v>0</v>
      </c>
      <c r="G66" s="65">
        <f t="shared" si="4"/>
        <v>0</v>
      </c>
      <c r="H66" s="11"/>
      <c r="I66" s="11"/>
      <c r="J66" s="11"/>
      <c r="K66" s="65">
        <f t="shared" si="5"/>
        <v>0</v>
      </c>
      <c r="L66" s="11"/>
      <c r="M66" s="11"/>
      <c r="N66" s="11"/>
      <c r="O66" s="65">
        <f t="shared" si="6"/>
        <v>0</v>
      </c>
      <c r="P66" s="11"/>
      <c r="Q66" s="11"/>
      <c r="R66" s="11"/>
      <c r="S66" s="65">
        <f t="shared" si="7"/>
        <v>0</v>
      </c>
      <c r="T66" s="11"/>
      <c r="U66" s="11"/>
      <c r="V66" s="11"/>
      <c r="W66" s="65">
        <f t="shared" si="8"/>
        <v>0</v>
      </c>
      <c r="X66" s="11"/>
      <c r="Y66" s="11"/>
      <c r="Z66" s="11"/>
      <c r="AA66" s="65">
        <f t="shared" si="9"/>
        <v>0</v>
      </c>
      <c r="AB66" s="11"/>
      <c r="AC66" s="11"/>
      <c r="AD66" s="11"/>
      <c r="AE66" s="59">
        <f t="shared" si="10"/>
        <v>0</v>
      </c>
      <c r="AF66" s="65">
        <f t="shared" si="11"/>
        <v>0</v>
      </c>
      <c r="AG66" s="65">
        <f t="shared" si="12"/>
        <v>0</v>
      </c>
      <c r="AH66" s="65">
        <f t="shared" si="13"/>
        <v>0</v>
      </c>
      <c r="AI66" s="65">
        <f t="shared" si="14"/>
        <v>0</v>
      </c>
      <c r="AJ66" s="11"/>
      <c r="AK66" s="11"/>
      <c r="AL66" s="11"/>
      <c r="AM66" s="65">
        <f t="shared" si="15"/>
        <v>0</v>
      </c>
      <c r="AN66" s="11"/>
      <c r="AO66" s="11"/>
      <c r="AP66" s="11"/>
      <c r="AQ66" s="65">
        <f t="shared" si="16"/>
        <v>0</v>
      </c>
      <c r="AR66" s="11"/>
      <c r="AS66" s="11"/>
      <c r="AT66" s="11"/>
      <c r="AU66" s="65">
        <f t="shared" si="17"/>
        <v>0</v>
      </c>
      <c r="AV66" s="11"/>
      <c r="AW66" s="11"/>
      <c r="AX66" s="11"/>
      <c r="AY66" s="65">
        <f t="shared" si="18"/>
        <v>0</v>
      </c>
      <c r="AZ66" s="11"/>
      <c r="BA66" s="11"/>
      <c r="BB66" s="11"/>
      <c r="BC66" s="6"/>
    </row>
    <row r="67" spans="1:55" ht="12.75">
      <c r="A67" s="23">
        <v>62</v>
      </c>
      <c r="B67" s="10"/>
      <c r="C67" s="59">
        <f t="shared" si="0"/>
        <v>0</v>
      </c>
      <c r="D67" s="65">
        <f t="shared" si="1"/>
        <v>0</v>
      </c>
      <c r="E67" s="65">
        <f t="shared" si="2"/>
        <v>0</v>
      </c>
      <c r="F67" s="65">
        <f t="shared" si="3"/>
        <v>0</v>
      </c>
      <c r="G67" s="65">
        <f t="shared" si="4"/>
        <v>0</v>
      </c>
      <c r="H67" s="11"/>
      <c r="I67" s="11"/>
      <c r="J67" s="11"/>
      <c r="K67" s="65">
        <f t="shared" si="5"/>
        <v>0</v>
      </c>
      <c r="L67" s="11"/>
      <c r="M67" s="11"/>
      <c r="N67" s="11"/>
      <c r="O67" s="65">
        <f t="shared" si="6"/>
        <v>0</v>
      </c>
      <c r="P67" s="11"/>
      <c r="Q67" s="11"/>
      <c r="R67" s="11"/>
      <c r="S67" s="65">
        <f t="shared" si="7"/>
        <v>0</v>
      </c>
      <c r="T67" s="11"/>
      <c r="U67" s="11"/>
      <c r="V67" s="11"/>
      <c r="W67" s="65">
        <f t="shared" si="8"/>
        <v>0</v>
      </c>
      <c r="X67" s="11"/>
      <c r="Y67" s="11"/>
      <c r="Z67" s="11"/>
      <c r="AA67" s="65">
        <f t="shared" si="9"/>
        <v>0</v>
      </c>
      <c r="AB67" s="11"/>
      <c r="AC67" s="11"/>
      <c r="AD67" s="11"/>
      <c r="AE67" s="59">
        <f t="shared" si="10"/>
        <v>0</v>
      </c>
      <c r="AF67" s="65">
        <f t="shared" si="11"/>
        <v>0</v>
      </c>
      <c r="AG67" s="65">
        <f t="shared" si="12"/>
        <v>0</v>
      </c>
      <c r="AH67" s="65">
        <f t="shared" si="13"/>
        <v>0</v>
      </c>
      <c r="AI67" s="65">
        <f t="shared" si="14"/>
        <v>0</v>
      </c>
      <c r="AJ67" s="11"/>
      <c r="AK67" s="11"/>
      <c r="AL67" s="11"/>
      <c r="AM67" s="65">
        <f t="shared" si="15"/>
        <v>0</v>
      </c>
      <c r="AN67" s="11"/>
      <c r="AO67" s="11"/>
      <c r="AP67" s="11"/>
      <c r="AQ67" s="65">
        <f t="shared" si="16"/>
        <v>0</v>
      </c>
      <c r="AR67" s="11"/>
      <c r="AS67" s="11"/>
      <c r="AT67" s="11"/>
      <c r="AU67" s="65">
        <f t="shared" si="17"/>
        <v>0</v>
      </c>
      <c r="AV67" s="11"/>
      <c r="AW67" s="11"/>
      <c r="AX67" s="11"/>
      <c r="AY67" s="65">
        <f t="shared" si="18"/>
        <v>0</v>
      </c>
      <c r="AZ67" s="11"/>
      <c r="BA67" s="11"/>
      <c r="BB67" s="11"/>
      <c r="BC67" s="6"/>
    </row>
    <row r="68" spans="1:55" ht="12.75">
      <c r="A68" s="23">
        <v>63</v>
      </c>
      <c r="B68" s="10"/>
      <c r="C68" s="59">
        <f t="shared" si="0"/>
        <v>0</v>
      </c>
      <c r="D68" s="65">
        <f t="shared" si="1"/>
        <v>0</v>
      </c>
      <c r="E68" s="65">
        <f t="shared" si="2"/>
        <v>0</v>
      </c>
      <c r="F68" s="65">
        <f t="shared" si="3"/>
        <v>0</v>
      </c>
      <c r="G68" s="65">
        <f t="shared" si="4"/>
        <v>0</v>
      </c>
      <c r="H68" s="11"/>
      <c r="I68" s="11"/>
      <c r="J68" s="11"/>
      <c r="K68" s="65">
        <f t="shared" si="5"/>
        <v>0</v>
      </c>
      <c r="L68" s="11"/>
      <c r="M68" s="11"/>
      <c r="N68" s="11"/>
      <c r="O68" s="65">
        <f t="shared" si="6"/>
        <v>0</v>
      </c>
      <c r="P68" s="11"/>
      <c r="Q68" s="11"/>
      <c r="R68" s="11"/>
      <c r="S68" s="65">
        <f t="shared" si="7"/>
        <v>0</v>
      </c>
      <c r="T68" s="11"/>
      <c r="U68" s="11"/>
      <c r="V68" s="11"/>
      <c r="W68" s="65">
        <f t="shared" si="8"/>
        <v>0</v>
      </c>
      <c r="X68" s="11"/>
      <c r="Y68" s="11"/>
      <c r="Z68" s="11"/>
      <c r="AA68" s="65">
        <f t="shared" si="9"/>
        <v>0</v>
      </c>
      <c r="AB68" s="11"/>
      <c r="AC68" s="11"/>
      <c r="AD68" s="11"/>
      <c r="AE68" s="59">
        <f t="shared" si="10"/>
        <v>0</v>
      </c>
      <c r="AF68" s="65">
        <f t="shared" si="11"/>
        <v>0</v>
      </c>
      <c r="AG68" s="65">
        <f t="shared" si="12"/>
        <v>0</v>
      </c>
      <c r="AH68" s="65">
        <f t="shared" si="13"/>
        <v>0</v>
      </c>
      <c r="AI68" s="65">
        <f t="shared" si="14"/>
        <v>0</v>
      </c>
      <c r="AJ68" s="11"/>
      <c r="AK68" s="11"/>
      <c r="AL68" s="11"/>
      <c r="AM68" s="65">
        <f t="shared" si="15"/>
        <v>0</v>
      </c>
      <c r="AN68" s="11"/>
      <c r="AO68" s="11"/>
      <c r="AP68" s="11"/>
      <c r="AQ68" s="65">
        <f t="shared" si="16"/>
        <v>0</v>
      </c>
      <c r="AR68" s="11"/>
      <c r="AS68" s="11"/>
      <c r="AT68" s="11"/>
      <c r="AU68" s="65">
        <f t="shared" si="17"/>
        <v>0</v>
      </c>
      <c r="AV68" s="11"/>
      <c r="AW68" s="11"/>
      <c r="AX68" s="11"/>
      <c r="AY68" s="65">
        <f t="shared" si="18"/>
        <v>0</v>
      </c>
      <c r="AZ68" s="11"/>
      <c r="BA68" s="11"/>
      <c r="BB68" s="11"/>
      <c r="BC68" s="6"/>
    </row>
    <row r="69" spans="1:55" ht="12.75">
      <c r="A69" s="24">
        <v>64</v>
      </c>
      <c r="B69" s="10"/>
      <c r="C69" s="59">
        <f t="shared" si="0"/>
        <v>0</v>
      </c>
      <c r="D69" s="65">
        <f t="shared" si="1"/>
        <v>0</v>
      </c>
      <c r="E69" s="65">
        <f t="shared" si="2"/>
        <v>0</v>
      </c>
      <c r="F69" s="65">
        <f t="shared" si="3"/>
        <v>0</v>
      </c>
      <c r="G69" s="65">
        <f t="shared" si="4"/>
        <v>0</v>
      </c>
      <c r="H69" s="11"/>
      <c r="I69" s="11"/>
      <c r="J69" s="11"/>
      <c r="K69" s="65">
        <f t="shared" si="5"/>
        <v>0</v>
      </c>
      <c r="L69" s="11"/>
      <c r="M69" s="11"/>
      <c r="N69" s="11"/>
      <c r="O69" s="65">
        <f t="shared" si="6"/>
        <v>0</v>
      </c>
      <c r="P69" s="11"/>
      <c r="Q69" s="11"/>
      <c r="R69" s="11"/>
      <c r="S69" s="65">
        <f t="shared" si="7"/>
        <v>0</v>
      </c>
      <c r="T69" s="11"/>
      <c r="U69" s="11"/>
      <c r="V69" s="11"/>
      <c r="W69" s="65">
        <f t="shared" si="8"/>
        <v>0</v>
      </c>
      <c r="X69" s="11"/>
      <c r="Y69" s="11"/>
      <c r="Z69" s="11"/>
      <c r="AA69" s="65">
        <f t="shared" si="9"/>
        <v>0</v>
      </c>
      <c r="AB69" s="11"/>
      <c r="AC69" s="11"/>
      <c r="AD69" s="11"/>
      <c r="AE69" s="59">
        <f t="shared" si="10"/>
        <v>0</v>
      </c>
      <c r="AF69" s="65">
        <f t="shared" si="11"/>
        <v>0</v>
      </c>
      <c r="AG69" s="65">
        <f t="shared" si="12"/>
        <v>0</v>
      </c>
      <c r="AH69" s="65">
        <f t="shared" si="13"/>
        <v>0</v>
      </c>
      <c r="AI69" s="65">
        <f t="shared" si="14"/>
        <v>0</v>
      </c>
      <c r="AJ69" s="11"/>
      <c r="AK69" s="11"/>
      <c r="AL69" s="11"/>
      <c r="AM69" s="65">
        <f t="shared" si="15"/>
        <v>0</v>
      </c>
      <c r="AN69" s="11"/>
      <c r="AO69" s="11"/>
      <c r="AP69" s="11"/>
      <c r="AQ69" s="65">
        <f t="shared" si="16"/>
        <v>0</v>
      </c>
      <c r="AR69" s="11"/>
      <c r="AS69" s="11"/>
      <c r="AT69" s="11"/>
      <c r="AU69" s="65">
        <f t="shared" si="17"/>
        <v>0</v>
      </c>
      <c r="AV69" s="11"/>
      <c r="AW69" s="11"/>
      <c r="AX69" s="11"/>
      <c r="AY69" s="65">
        <f t="shared" si="18"/>
        <v>0</v>
      </c>
      <c r="AZ69" s="11"/>
      <c r="BA69" s="11"/>
      <c r="BB69" s="11"/>
      <c r="BC69" s="6"/>
    </row>
    <row r="70" spans="1:55" ht="12.75">
      <c r="A70" s="24">
        <v>65</v>
      </c>
      <c r="B70" s="10"/>
      <c r="C70" s="59">
        <f t="shared" si="0"/>
        <v>0</v>
      </c>
      <c r="D70" s="65">
        <f t="shared" si="1"/>
        <v>0</v>
      </c>
      <c r="E70" s="65">
        <f t="shared" si="2"/>
        <v>0</v>
      </c>
      <c r="F70" s="65">
        <f t="shared" si="3"/>
        <v>0</v>
      </c>
      <c r="G70" s="65">
        <f t="shared" si="4"/>
        <v>0</v>
      </c>
      <c r="H70" s="11"/>
      <c r="I70" s="11"/>
      <c r="J70" s="11"/>
      <c r="K70" s="65">
        <f t="shared" si="5"/>
        <v>0</v>
      </c>
      <c r="L70" s="11"/>
      <c r="M70" s="11"/>
      <c r="N70" s="11"/>
      <c r="O70" s="65">
        <f t="shared" si="6"/>
        <v>0</v>
      </c>
      <c r="P70" s="11"/>
      <c r="Q70" s="11"/>
      <c r="R70" s="11"/>
      <c r="S70" s="65">
        <f t="shared" si="7"/>
        <v>0</v>
      </c>
      <c r="T70" s="11"/>
      <c r="U70" s="11"/>
      <c r="V70" s="11"/>
      <c r="W70" s="65">
        <f t="shared" si="8"/>
        <v>0</v>
      </c>
      <c r="X70" s="11"/>
      <c r="Y70" s="11"/>
      <c r="Z70" s="11"/>
      <c r="AA70" s="65">
        <f t="shared" si="9"/>
        <v>0</v>
      </c>
      <c r="AB70" s="11"/>
      <c r="AC70" s="11"/>
      <c r="AD70" s="11"/>
      <c r="AE70" s="59">
        <f t="shared" si="10"/>
        <v>0</v>
      </c>
      <c r="AF70" s="65">
        <f t="shared" si="11"/>
        <v>0</v>
      </c>
      <c r="AG70" s="65">
        <f t="shared" si="12"/>
        <v>0</v>
      </c>
      <c r="AH70" s="65">
        <f t="shared" si="13"/>
        <v>0</v>
      </c>
      <c r="AI70" s="65">
        <f t="shared" si="14"/>
        <v>0</v>
      </c>
      <c r="AJ70" s="11"/>
      <c r="AK70" s="11"/>
      <c r="AL70" s="11"/>
      <c r="AM70" s="65">
        <f t="shared" si="15"/>
        <v>0</v>
      </c>
      <c r="AN70" s="11"/>
      <c r="AO70" s="11"/>
      <c r="AP70" s="11"/>
      <c r="AQ70" s="65">
        <f t="shared" si="16"/>
        <v>0</v>
      </c>
      <c r="AR70" s="11"/>
      <c r="AS70" s="11"/>
      <c r="AT70" s="11"/>
      <c r="AU70" s="65">
        <f t="shared" si="17"/>
        <v>0</v>
      </c>
      <c r="AV70" s="11"/>
      <c r="AW70" s="11"/>
      <c r="AX70" s="11"/>
      <c r="AY70" s="65">
        <f t="shared" si="18"/>
        <v>0</v>
      </c>
      <c r="AZ70" s="11"/>
      <c r="BA70" s="11"/>
      <c r="BB70" s="11"/>
      <c r="BC70" s="6"/>
    </row>
    <row r="71" spans="1:55" ht="12.75">
      <c r="A71" s="23">
        <v>66</v>
      </c>
      <c r="B71" s="10"/>
      <c r="C71" s="59">
        <f aca="true" t="shared" si="19" ref="C71:C88">G71+K71+O71+S71+W71+AA71</f>
        <v>0</v>
      </c>
      <c r="D71" s="65">
        <f aca="true" t="shared" si="20" ref="D71:D88">SUM(H71+L71+P71+T71+X71+AB71)</f>
        <v>0</v>
      </c>
      <c r="E71" s="65">
        <f aca="true" t="shared" si="21" ref="E71:E88">I71+M71+Q71+U71+Y71+AC71</f>
        <v>0</v>
      </c>
      <c r="F71" s="65">
        <f aca="true" t="shared" si="22" ref="F71:F88">J71+N71+R71+V71+Z71+AD71</f>
        <v>0</v>
      </c>
      <c r="G71" s="65">
        <f aca="true" t="shared" si="23" ref="G71:G88">H71+I71+J71</f>
        <v>0</v>
      </c>
      <c r="H71" s="11"/>
      <c r="I71" s="11"/>
      <c r="J71" s="11"/>
      <c r="K71" s="65">
        <f aca="true" t="shared" si="24" ref="K71:K88">L71+M71+N71</f>
        <v>0</v>
      </c>
      <c r="L71" s="11"/>
      <c r="M71" s="11"/>
      <c r="N71" s="11"/>
      <c r="O71" s="65">
        <f aca="true" t="shared" si="25" ref="O71:O88">P71+Q71+R71</f>
        <v>0</v>
      </c>
      <c r="P71" s="11"/>
      <c r="Q71" s="11"/>
      <c r="R71" s="11"/>
      <c r="S71" s="65">
        <f aca="true" t="shared" si="26" ref="S71:S87">T71+U71+V71</f>
        <v>0</v>
      </c>
      <c r="T71" s="11"/>
      <c r="U71" s="11"/>
      <c r="V71" s="11"/>
      <c r="W71" s="65">
        <f aca="true" t="shared" si="27" ref="W71:W88">X71+Y71+Z71</f>
        <v>0</v>
      </c>
      <c r="X71" s="11"/>
      <c r="Y71" s="11"/>
      <c r="Z71" s="11"/>
      <c r="AA71" s="65">
        <f aca="true" t="shared" si="28" ref="AA71:AA88">AB71+AC71+AD71</f>
        <v>0</v>
      </c>
      <c r="AB71" s="11"/>
      <c r="AC71" s="11"/>
      <c r="AD71" s="11"/>
      <c r="AE71" s="59">
        <f aca="true" t="shared" si="29" ref="AE71:AE88">SUM(AI71+AM71+AQ71+AU71+AY71)</f>
        <v>0</v>
      </c>
      <c r="AF71" s="65">
        <f aca="true" t="shared" si="30" ref="AF71:AF88">SUM(AJ71+AN71+AR71+AV71+AZ71)</f>
        <v>0</v>
      </c>
      <c r="AG71" s="65">
        <f aca="true" t="shared" si="31" ref="AG71:AG88">SUM(AK71+AO71+AS71+AW71+BA71)</f>
        <v>0</v>
      </c>
      <c r="AH71" s="65">
        <f aca="true" t="shared" si="32" ref="AH71:AH88">SUM(AL71+AP71+AT71+AX71+BB71)</f>
        <v>0</v>
      </c>
      <c r="AI71" s="65">
        <f aca="true" t="shared" si="33" ref="AI71:AI88">AJ71+AK71+AL71</f>
        <v>0</v>
      </c>
      <c r="AJ71" s="11"/>
      <c r="AK71" s="11"/>
      <c r="AL71" s="11"/>
      <c r="AM71" s="65">
        <f aca="true" t="shared" si="34" ref="AM71:AM87">AN71+AO71+AP71</f>
        <v>0</v>
      </c>
      <c r="AN71" s="11"/>
      <c r="AO71" s="11"/>
      <c r="AP71" s="11"/>
      <c r="AQ71" s="65">
        <f aca="true" t="shared" si="35" ref="AQ71:AQ88">AR71+AS71+AT71</f>
        <v>0</v>
      </c>
      <c r="AR71" s="11"/>
      <c r="AS71" s="11"/>
      <c r="AT71" s="11"/>
      <c r="AU71" s="65">
        <f aca="true" t="shared" si="36" ref="AU71:AU88">AV71+AW71+AX71</f>
        <v>0</v>
      </c>
      <c r="AV71" s="11"/>
      <c r="AW71" s="11"/>
      <c r="AX71" s="11"/>
      <c r="AY71" s="65">
        <f aca="true" t="shared" si="37" ref="AY71:AY88">AZ71+BA71+BB71</f>
        <v>0</v>
      </c>
      <c r="AZ71" s="11"/>
      <c r="BA71" s="11"/>
      <c r="BB71" s="11"/>
      <c r="BC71" s="6"/>
    </row>
    <row r="72" spans="1:55" ht="12.75">
      <c r="A72" s="23">
        <v>67</v>
      </c>
      <c r="B72" s="10"/>
      <c r="C72" s="59">
        <f t="shared" si="19"/>
        <v>0</v>
      </c>
      <c r="D72" s="65">
        <f t="shared" si="20"/>
        <v>0</v>
      </c>
      <c r="E72" s="65">
        <f t="shared" si="21"/>
        <v>0</v>
      </c>
      <c r="F72" s="65">
        <f t="shared" si="22"/>
        <v>0</v>
      </c>
      <c r="G72" s="65">
        <f t="shared" si="23"/>
        <v>0</v>
      </c>
      <c r="H72" s="11"/>
      <c r="I72" s="11"/>
      <c r="J72" s="11"/>
      <c r="K72" s="65">
        <f t="shared" si="24"/>
        <v>0</v>
      </c>
      <c r="L72" s="11"/>
      <c r="M72" s="11"/>
      <c r="N72" s="11"/>
      <c r="O72" s="65">
        <f t="shared" si="25"/>
        <v>0</v>
      </c>
      <c r="P72" s="11"/>
      <c r="Q72" s="11"/>
      <c r="R72" s="11"/>
      <c r="S72" s="65">
        <f t="shared" si="26"/>
        <v>0</v>
      </c>
      <c r="T72" s="11"/>
      <c r="U72" s="11"/>
      <c r="V72" s="11"/>
      <c r="W72" s="65">
        <f t="shared" si="27"/>
        <v>0</v>
      </c>
      <c r="X72" s="11"/>
      <c r="Y72" s="11"/>
      <c r="Z72" s="11"/>
      <c r="AA72" s="65">
        <f t="shared" si="28"/>
        <v>0</v>
      </c>
      <c r="AB72" s="11"/>
      <c r="AC72" s="11"/>
      <c r="AD72" s="11"/>
      <c r="AE72" s="59">
        <f t="shared" si="29"/>
        <v>0</v>
      </c>
      <c r="AF72" s="65">
        <f t="shared" si="30"/>
        <v>0</v>
      </c>
      <c r="AG72" s="65">
        <f t="shared" si="31"/>
        <v>0</v>
      </c>
      <c r="AH72" s="65">
        <f t="shared" si="32"/>
        <v>0</v>
      </c>
      <c r="AI72" s="65">
        <f t="shared" si="33"/>
        <v>0</v>
      </c>
      <c r="AJ72" s="11"/>
      <c r="AK72" s="11"/>
      <c r="AL72" s="11"/>
      <c r="AM72" s="65">
        <f t="shared" si="34"/>
        <v>0</v>
      </c>
      <c r="AN72" s="11"/>
      <c r="AO72" s="11"/>
      <c r="AP72" s="11"/>
      <c r="AQ72" s="65">
        <f t="shared" si="35"/>
        <v>0</v>
      </c>
      <c r="AR72" s="11"/>
      <c r="AS72" s="11"/>
      <c r="AT72" s="11"/>
      <c r="AU72" s="65">
        <f t="shared" si="36"/>
        <v>0</v>
      </c>
      <c r="AV72" s="11"/>
      <c r="AW72" s="11"/>
      <c r="AX72" s="11"/>
      <c r="AY72" s="65">
        <f t="shared" si="37"/>
        <v>0</v>
      </c>
      <c r="AZ72" s="11"/>
      <c r="BA72" s="11"/>
      <c r="BB72" s="11"/>
      <c r="BC72" s="6"/>
    </row>
    <row r="73" spans="1:55" ht="12.75">
      <c r="A73" s="24">
        <v>68</v>
      </c>
      <c r="B73" s="10"/>
      <c r="C73" s="59">
        <f t="shared" si="19"/>
        <v>0</v>
      </c>
      <c r="D73" s="65">
        <f t="shared" si="20"/>
        <v>0</v>
      </c>
      <c r="E73" s="65">
        <f t="shared" si="21"/>
        <v>0</v>
      </c>
      <c r="F73" s="65">
        <f t="shared" si="22"/>
        <v>0</v>
      </c>
      <c r="G73" s="65">
        <f t="shared" si="23"/>
        <v>0</v>
      </c>
      <c r="H73" s="11"/>
      <c r="I73" s="11"/>
      <c r="J73" s="11"/>
      <c r="K73" s="65">
        <f t="shared" si="24"/>
        <v>0</v>
      </c>
      <c r="L73" s="11"/>
      <c r="M73" s="11"/>
      <c r="N73" s="11"/>
      <c r="O73" s="65">
        <f t="shared" si="25"/>
        <v>0</v>
      </c>
      <c r="P73" s="11"/>
      <c r="Q73" s="11"/>
      <c r="R73" s="11"/>
      <c r="S73" s="65">
        <f t="shared" si="26"/>
        <v>0</v>
      </c>
      <c r="T73" s="11"/>
      <c r="U73" s="11"/>
      <c r="V73" s="11"/>
      <c r="W73" s="65">
        <f t="shared" si="27"/>
        <v>0</v>
      </c>
      <c r="X73" s="11"/>
      <c r="Y73" s="11"/>
      <c r="Z73" s="11"/>
      <c r="AA73" s="65">
        <f t="shared" si="28"/>
        <v>0</v>
      </c>
      <c r="AB73" s="11"/>
      <c r="AC73" s="11"/>
      <c r="AD73" s="11"/>
      <c r="AE73" s="59">
        <f t="shared" si="29"/>
        <v>0</v>
      </c>
      <c r="AF73" s="65">
        <f t="shared" si="30"/>
        <v>0</v>
      </c>
      <c r="AG73" s="65">
        <f t="shared" si="31"/>
        <v>0</v>
      </c>
      <c r="AH73" s="65">
        <f t="shared" si="32"/>
        <v>0</v>
      </c>
      <c r="AI73" s="65">
        <f t="shared" si="33"/>
        <v>0</v>
      </c>
      <c r="AJ73" s="11"/>
      <c r="AK73" s="11"/>
      <c r="AL73" s="11"/>
      <c r="AM73" s="65">
        <f t="shared" si="34"/>
        <v>0</v>
      </c>
      <c r="AN73" s="11"/>
      <c r="AO73" s="11"/>
      <c r="AP73" s="11"/>
      <c r="AQ73" s="65">
        <f t="shared" si="35"/>
        <v>0</v>
      </c>
      <c r="AR73" s="11"/>
      <c r="AS73" s="11"/>
      <c r="AT73" s="11"/>
      <c r="AU73" s="65">
        <f t="shared" si="36"/>
        <v>0</v>
      </c>
      <c r="AV73" s="11"/>
      <c r="AW73" s="11"/>
      <c r="AX73" s="11"/>
      <c r="AY73" s="65">
        <f t="shared" si="37"/>
        <v>0</v>
      </c>
      <c r="AZ73" s="11"/>
      <c r="BA73" s="11"/>
      <c r="BB73" s="11"/>
      <c r="BC73" s="6"/>
    </row>
    <row r="74" spans="1:55" ht="12.75">
      <c r="A74" s="24">
        <v>69</v>
      </c>
      <c r="B74" s="10"/>
      <c r="C74" s="59">
        <f t="shared" si="19"/>
        <v>0</v>
      </c>
      <c r="D74" s="65">
        <f t="shared" si="20"/>
        <v>0</v>
      </c>
      <c r="E74" s="65">
        <f t="shared" si="21"/>
        <v>0</v>
      </c>
      <c r="F74" s="65">
        <f t="shared" si="22"/>
        <v>0</v>
      </c>
      <c r="G74" s="65">
        <f t="shared" si="23"/>
        <v>0</v>
      </c>
      <c r="H74" s="11"/>
      <c r="I74" s="11"/>
      <c r="J74" s="11"/>
      <c r="K74" s="65">
        <f t="shared" si="24"/>
        <v>0</v>
      </c>
      <c r="L74" s="11"/>
      <c r="M74" s="11"/>
      <c r="N74" s="11"/>
      <c r="O74" s="65">
        <f t="shared" si="25"/>
        <v>0</v>
      </c>
      <c r="P74" s="11"/>
      <c r="Q74" s="11"/>
      <c r="R74" s="11"/>
      <c r="S74" s="65">
        <f t="shared" si="26"/>
        <v>0</v>
      </c>
      <c r="T74" s="11"/>
      <c r="U74" s="11"/>
      <c r="V74" s="11"/>
      <c r="W74" s="65">
        <f t="shared" si="27"/>
        <v>0</v>
      </c>
      <c r="X74" s="11"/>
      <c r="Y74" s="11"/>
      <c r="Z74" s="11"/>
      <c r="AA74" s="65">
        <f t="shared" si="28"/>
        <v>0</v>
      </c>
      <c r="AB74" s="11"/>
      <c r="AC74" s="11"/>
      <c r="AD74" s="11"/>
      <c r="AE74" s="59">
        <f t="shared" si="29"/>
        <v>0</v>
      </c>
      <c r="AF74" s="65">
        <f t="shared" si="30"/>
        <v>0</v>
      </c>
      <c r="AG74" s="65">
        <f t="shared" si="31"/>
        <v>0</v>
      </c>
      <c r="AH74" s="65">
        <f t="shared" si="32"/>
        <v>0</v>
      </c>
      <c r="AI74" s="65">
        <f t="shared" si="33"/>
        <v>0</v>
      </c>
      <c r="AJ74" s="11"/>
      <c r="AK74" s="11"/>
      <c r="AL74" s="11"/>
      <c r="AM74" s="65">
        <f t="shared" si="34"/>
        <v>0</v>
      </c>
      <c r="AN74" s="11"/>
      <c r="AO74" s="11"/>
      <c r="AP74" s="11"/>
      <c r="AQ74" s="65">
        <f t="shared" si="35"/>
        <v>0</v>
      </c>
      <c r="AR74" s="11"/>
      <c r="AS74" s="11"/>
      <c r="AT74" s="11"/>
      <c r="AU74" s="65">
        <f t="shared" si="36"/>
        <v>0</v>
      </c>
      <c r="AV74" s="11"/>
      <c r="AW74" s="11"/>
      <c r="AX74" s="11"/>
      <c r="AY74" s="65">
        <f t="shared" si="37"/>
        <v>0</v>
      </c>
      <c r="AZ74" s="11"/>
      <c r="BA74" s="11"/>
      <c r="BB74" s="11"/>
      <c r="BC74" s="6"/>
    </row>
    <row r="75" spans="1:55" ht="12.75">
      <c r="A75" s="23">
        <v>70</v>
      </c>
      <c r="B75" s="10"/>
      <c r="C75" s="59">
        <f t="shared" si="19"/>
        <v>0</v>
      </c>
      <c r="D75" s="65">
        <f t="shared" si="20"/>
        <v>0</v>
      </c>
      <c r="E75" s="65">
        <f t="shared" si="21"/>
        <v>0</v>
      </c>
      <c r="F75" s="65">
        <f t="shared" si="22"/>
        <v>0</v>
      </c>
      <c r="G75" s="65">
        <f t="shared" si="23"/>
        <v>0</v>
      </c>
      <c r="H75" s="11"/>
      <c r="I75" s="11"/>
      <c r="J75" s="11"/>
      <c r="K75" s="65">
        <f t="shared" si="24"/>
        <v>0</v>
      </c>
      <c r="L75" s="11"/>
      <c r="M75" s="11"/>
      <c r="N75" s="11"/>
      <c r="O75" s="65">
        <f t="shared" si="25"/>
        <v>0</v>
      </c>
      <c r="P75" s="11"/>
      <c r="Q75" s="11"/>
      <c r="R75" s="11"/>
      <c r="S75" s="65">
        <f t="shared" si="26"/>
        <v>0</v>
      </c>
      <c r="T75" s="11"/>
      <c r="U75" s="11"/>
      <c r="V75" s="11"/>
      <c r="W75" s="65">
        <f t="shared" si="27"/>
        <v>0</v>
      </c>
      <c r="X75" s="11"/>
      <c r="Y75" s="11"/>
      <c r="Z75" s="11"/>
      <c r="AA75" s="65">
        <f t="shared" si="28"/>
        <v>0</v>
      </c>
      <c r="AB75" s="11"/>
      <c r="AC75" s="11"/>
      <c r="AD75" s="11"/>
      <c r="AE75" s="59">
        <f t="shared" si="29"/>
        <v>0</v>
      </c>
      <c r="AF75" s="65">
        <f t="shared" si="30"/>
        <v>0</v>
      </c>
      <c r="AG75" s="65">
        <f t="shared" si="31"/>
        <v>0</v>
      </c>
      <c r="AH75" s="65">
        <f t="shared" si="32"/>
        <v>0</v>
      </c>
      <c r="AI75" s="65">
        <f t="shared" si="33"/>
        <v>0</v>
      </c>
      <c r="AJ75" s="11"/>
      <c r="AK75" s="11"/>
      <c r="AL75" s="11"/>
      <c r="AM75" s="65">
        <f t="shared" si="34"/>
        <v>0</v>
      </c>
      <c r="AN75" s="11"/>
      <c r="AO75" s="11"/>
      <c r="AP75" s="11"/>
      <c r="AQ75" s="65">
        <f t="shared" si="35"/>
        <v>0</v>
      </c>
      <c r="AR75" s="11"/>
      <c r="AS75" s="11"/>
      <c r="AT75" s="11"/>
      <c r="AU75" s="65">
        <f t="shared" si="36"/>
        <v>0</v>
      </c>
      <c r="AV75" s="11"/>
      <c r="AW75" s="11"/>
      <c r="AX75" s="11"/>
      <c r="AY75" s="65">
        <f t="shared" si="37"/>
        <v>0</v>
      </c>
      <c r="AZ75" s="11"/>
      <c r="BA75" s="11"/>
      <c r="BB75" s="11"/>
      <c r="BC75" s="6"/>
    </row>
    <row r="76" spans="1:55" ht="12.75">
      <c r="A76" s="23">
        <v>71</v>
      </c>
      <c r="B76" s="10"/>
      <c r="C76" s="59">
        <f t="shared" si="19"/>
        <v>0</v>
      </c>
      <c r="D76" s="65">
        <f t="shared" si="20"/>
        <v>0</v>
      </c>
      <c r="E76" s="65">
        <f t="shared" si="21"/>
        <v>0</v>
      </c>
      <c r="F76" s="65">
        <f t="shared" si="22"/>
        <v>0</v>
      </c>
      <c r="G76" s="65">
        <f t="shared" si="23"/>
        <v>0</v>
      </c>
      <c r="H76" s="11"/>
      <c r="I76" s="11"/>
      <c r="J76" s="11"/>
      <c r="K76" s="65">
        <f t="shared" si="24"/>
        <v>0</v>
      </c>
      <c r="L76" s="11"/>
      <c r="M76" s="11"/>
      <c r="N76" s="11"/>
      <c r="O76" s="65">
        <f t="shared" si="25"/>
        <v>0</v>
      </c>
      <c r="P76" s="11"/>
      <c r="Q76" s="11"/>
      <c r="R76" s="11"/>
      <c r="S76" s="65">
        <f t="shared" si="26"/>
        <v>0</v>
      </c>
      <c r="T76" s="11"/>
      <c r="U76" s="11"/>
      <c r="V76" s="11"/>
      <c r="W76" s="65">
        <f t="shared" si="27"/>
        <v>0</v>
      </c>
      <c r="X76" s="11"/>
      <c r="Y76" s="11"/>
      <c r="Z76" s="11"/>
      <c r="AA76" s="65">
        <f t="shared" si="28"/>
        <v>0</v>
      </c>
      <c r="AB76" s="11"/>
      <c r="AC76" s="11"/>
      <c r="AD76" s="11"/>
      <c r="AE76" s="59">
        <f t="shared" si="29"/>
        <v>0</v>
      </c>
      <c r="AF76" s="65">
        <f t="shared" si="30"/>
        <v>0</v>
      </c>
      <c r="AG76" s="65">
        <f t="shared" si="31"/>
        <v>0</v>
      </c>
      <c r="AH76" s="65">
        <f t="shared" si="32"/>
        <v>0</v>
      </c>
      <c r="AI76" s="65">
        <f t="shared" si="33"/>
        <v>0</v>
      </c>
      <c r="AJ76" s="11"/>
      <c r="AK76" s="11"/>
      <c r="AL76" s="11"/>
      <c r="AM76" s="65">
        <f t="shared" si="34"/>
        <v>0</v>
      </c>
      <c r="AN76" s="11"/>
      <c r="AO76" s="11"/>
      <c r="AP76" s="11"/>
      <c r="AQ76" s="65">
        <f t="shared" si="35"/>
        <v>0</v>
      </c>
      <c r="AR76" s="11"/>
      <c r="AS76" s="11"/>
      <c r="AT76" s="11"/>
      <c r="AU76" s="65">
        <f t="shared" si="36"/>
        <v>0</v>
      </c>
      <c r="AV76" s="11"/>
      <c r="AW76" s="11"/>
      <c r="AX76" s="11"/>
      <c r="AY76" s="65">
        <f t="shared" si="37"/>
        <v>0</v>
      </c>
      <c r="AZ76" s="11"/>
      <c r="BA76" s="11"/>
      <c r="BB76" s="11"/>
      <c r="BC76" s="6"/>
    </row>
    <row r="77" spans="1:55" ht="12.75">
      <c r="A77" s="24">
        <v>72</v>
      </c>
      <c r="B77" s="10"/>
      <c r="C77" s="59">
        <f t="shared" si="19"/>
        <v>0</v>
      </c>
      <c r="D77" s="65">
        <f t="shared" si="20"/>
        <v>0</v>
      </c>
      <c r="E77" s="65">
        <f t="shared" si="21"/>
        <v>0</v>
      </c>
      <c r="F77" s="65">
        <f t="shared" si="22"/>
        <v>0</v>
      </c>
      <c r="G77" s="65">
        <f t="shared" si="23"/>
        <v>0</v>
      </c>
      <c r="H77" s="11"/>
      <c r="I77" s="11"/>
      <c r="J77" s="11"/>
      <c r="K77" s="65">
        <f t="shared" si="24"/>
        <v>0</v>
      </c>
      <c r="L77" s="11"/>
      <c r="M77" s="11"/>
      <c r="N77" s="11"/>
      <c r="O77" s="65">
        <f t="shared" si="25"/>
        <v>0</v>
      </c>
      <c r="P77" s="11"/>
      <c r="Q77" s="11"/>
      <c r="R77" s="11"/>
      <c r="S77" s="65">
        <f t="shared" si="26"/>
        <v>0</v>
      </c>
      <c r="T77" s="11"/>
      <c r="U77" s="11"/>
      <c r="V77" s="11"/>
      <c r="W77" s="65">
        <f t="shared" si="27"/>
        <v>0</v>
      </c>
      <c r="X77" s="11"/>
      <c r="Y77" s="11"/>
      <c r="Z77" s="11"/>
      <c r="AA77" s="65">
        <f t="shared" si="28"/>
        <v>0</v>
      </c>
      <c r="AB77" s="11"/>
      <c r="AC77" s="11"/>
      <c r="AD77" s="11"/>
      <c r="AE77" s="59">
        <f t="shared" si="29"/>
        <v>0</v>
      </c>
      <c r="AF77" s="65">
        <f t="shared" si="30"/>
        <v>0</v>
      </c>
      <c r="AG77" s="65">
        <f t="shared" si="31"/>
        <v>0</v>
      </c>
      <c r="AH77" s="65">
        <f t="shared" si="32"/>
        <v>0</v>
      </c>
      <c r="AI77" s="65">
        <f t="shared" si="33"/>
        <v>0</v>
      </c>
      <c r="AJ77" s="11"/>
      <c r="AK77" s="11"/>
      <c r="AL77" s="11"/>
      <c r="AM77" s="65">
        <f t="shared" si="34"/>
        <v>0</v>
      </c>
      <c r="AN77" s="11"/>
      <c r="AO77" s="11"/>
      <c r="AP77" s="11"/>
      <c r="AQ77" s="65">
        <f t="shared" si="35"/>
        <v>0</v>
      </c>
      <c r="AR77" s="11"/>
      <c r="AS77" s="11"/>
      <c r="AT77" s="11"/>
      <c r="AU77" s="65">
        <f t="shared" si="36"/>
        <v>0</v>
      </c>
      <c r="AV77" s="11"/>
      <c r="AW77" s="11"/>
      <c r="AX77" s="11"/>
      <c r="AY77" s="65">
        <f t="shared" si="37"/>
        <v>0</v>
      </c>
      <c r="AZ77" s="11"/>
      <c r="BA77" s="11"/>
      <c r="BB77" s="11"/>
      <c r="BC77" s="6"/>
    </row>
    <row r="78" spans="1:55" ht="12.75">
      <c r="A78" s="24">
        <v>73</v>
      </c>
      <c r="B78" s="10"/>
      <c r="C78" s="59">
        <f t="shared" si="19"/>
        <v>0</v>
      </c>
      <c r="D78" s="65">
        <f t="shared" si="20"/>
        <v>0</v>
      </c>
      <c r="E78" s="65">
        <f t="shared" si="21"/>
        <v>0</v>
      </c>
      <c r="F78" s="65">
        <f t="shared" si="22"/>
        <v>0</v>
      </c>
      <c r="G78" s="65">
        <f t="shared" si="23"/>
        <v>0</v>
      </c>
      <c r="H78" s="11"/>
      <c r="I78" s="11"/>
      <c r="J78" s="11"/>
      <c r="K78" s="65">
        <f t="shared" si="24"/>
        <v>0</v>
      </c>
      <c r="L78" s="11"/>
      <c r="M78" s="11"/>
      <c r="N78" s="11"/>
      <c r="O78" s="65">
        <f t="shared" si="25"/>
        <v>0</v>
      </c>
      <c r="P78" s="11"/>
      <c r="Q78" s="11"/>
      <c r="R78" s="11"/>
      <c r="S78" s="65">
        <f t="shared" si="26"/>
        <v>0</v>
      </c>
      <c r="T78" s="11"/>
      <c r="U78" s="11"/>
      <c r="V78" s="11"/>
      <c r="W78" s="65">
        <f t="shared" si="27"/>
        <v>0</v>
      </c>
      <c r="X78" s="11"/>
      <c r="Y78" s="11"/>
      <c r="Z78" s="11"/>
      <c r="AA78" s="65">
        <f t="shared" si="28"/>
        <v>0</v>
      </c>
      <c r="AB78" s="11"/>
      <c r="AC78" s="11"/>
      <c r="AD78" s="11"/>
      <c r="AE78" s="59">
        <f t="shared" si="29"/>
        <v>0</v>
      </c>
      <c r="AF78" s="65">
        <f t="shared" si="30"/>
        <v>0</v>
      </c>
      <c r="AG78" s="65">
        <f t="shared" si="31"/>
        <v>0</v>
      </c>
      <c r="AH78" s="65">
        <f t="shared" si="32"/>
        <v>0</v>
      </c>
      <c r="AI78" s="65">
        <f t="shared" si="33"/>
        <v>0</v>
      </c>
      <c r="AJ78" s="11"/>
      <c r="AK78" s="11"/>
      <c r="AL78" s="11"/>
      <c r="AM78" s="65">
        <f t="shared" si="34"/>
        <v>0</v>
      </c>
      <c r="AN78" s="11"/>
      <c r="AO78" s="11"/>
      <c r="AP78" s="11"/>
      <c r="AQ78" s="65">
        <f t="shared" si="35"/>
        <v>0</v>
      </c>
      <c r="AR78" s="11"/>
      <c r="AS78" s="11"/>
      <c r="AT78" s="11"/>
      <c r="AU78" s="65">
        <f t="shared" si="36"/>
        <v>0</v>
      </c>
      <c r="AV78" s="11"/>
      <c r="AW78" s="11"/>
      <c r="AX78" s="11"/>
      <c r="AY78" s="65">
        <f t="shared" si="37"/>
        <v>0</v>
      </c>
      <c r="AZ78" s="11"/>
      <c r="BA78" s="11"/>
      <c r="BB78" s="11"/>
      <c r="BC78" s="6"/>
    </row>
    <row r="79" spans="1:55" ht="12.75">
      <c r="A79" s="24">
        <v>74</v>
      </c>
      <c r="B79" s="10"/>
      <c r="C79" s="59">
        <f t="shared" si="19"/>
        <v>0</v>
      </c>
      <c r="D79" s="65">
        <f t="shared" si="20"/>
        <v>0</v>
      </c>
      <c r="E79" s="65">
        <f t="shared" si="21"/>
        <v>0</v>
      </c>
      <c r="F79" s="65">
        <f t="shared" si="22"/>
        <v>0</v>
      </c>
      <c r="G79" s="65">
        <f t="shared" si="23"/>
        <v>0</v>
      </c>
      <c r="H79" s="11"/>
      <c r="I79" s="11"/>
      <c r="J79" s="11"/>
      <c r="K79" s="65">
        <f t="shared" si="24"/>
        <v>0</v>
      </c>
      <c r="L79" s="11"/>
      <c r="M79" s="11"/>
      <c r="N79" s="11"/>
      <c r="O79" s="65">
        <f t="shared" si="25"/>
        <v>0</v>
      </c>
      <c r="P79" s="11"/>
      <c r="Q79" s="11"/>
      <c r="R79" s="11"/>
      <c r="S79" s="65">
        <f t="shared" si="26"/>
        <v>0</v>
      </c>
      <c r="T79" s="11"/>
      <c r="U79" s="11"/>
      <c r="V79" s="11"/>
      <c r="W79" s="65">
        <f t="shared" si="27"/>
        <v>0</v>
      </c>
      <c r="X79" s="11"/>
      <c r="Y79" s="11"/>
      <c r="Z79" s="11"/>
      <c r="AA79" s="65">
        <f t="shared" si="28"/>
        <v>0</v>
      </c>
      <c r="AB79" s="11"/>
      <c r="AC79" s="11"/>
      <c r="AD79" s="11"/>
      <c r="AE79" s="59">
        <f t="shared" si="29"/>
        <v>0</v>
      </c>
      <c r="AF79" s="65">
        <f t="shared" si="30"/>
        <v>0</v>
      </c>
      <c r="AG79" s="65">
        <f t="shared" si="31"/>
        <v>0</v>
      </c>
      <c r="AH79" s="65">
        <f t="shared" si="32"/>
        <v>0</v>
      </c>
      <c r="AI79" s="65">
        <f t="shared" si="33"/>
        <v>0</v>
      </c>
      <c r="AJ79" s="11"/>
      <c r="AK79" s="11"/>
      <c r="AL79" s="11"/>
      <c r="AM79" s="65">
        <f t="shared" si="34"/>
        <v>0</v>
      </c>
      <c r="AN79" s="11"/>
      <c r="AO79" s="11"/>
      <c r="AP79" s="11"/>
      <c r="AQ79" s="65">
        <f t="shared" si="35"/>
        <v>0</v>
      </c>
      <c r="AR79" s="11"/>
      <c r="AS79" s="11"/>
      <c r="AT79" s="11"/>
      <c r="AU79" s="65">
        <f t="shared" si="36"/>
        <v>0</v>
      </c>
      <c r="AV79" s="11"/>
      <c r="AW79" s="11"/>
      <c r="AX79" s="11"/>
      <c r="AY79" s="65">
        <f t="shared" si="37"/>
        <v>0</v>
      </c>
      <c r="AZ79" s="11"/>
      <c r="BA79" s="11"/>
      <c r="BB79" s="11"/>
      <c r="BC79" s="6"/>
    </row>
    <row r="80" spans="1:55" ht="12.75">
      <c r="A80" s="23">
        <v>75</v>
      </c>
      <c r="B80" s="10"/>
      <c r="C80" s="59">
        <f t="shared" si="19"/>
        <v>0</v>
      </c>
      <c r="D80" s="65">
        <f t="shared" si="20"/>
        <v>0</v>
      </c>
      <c r="E80" s="65">
        <f t="shared" si="21"/>
        <v>0</v>
      </c>
      <c r="F80" s="65">
        <f t="shared" si="22"/>
        <v>0</v>
      </c>
      <c r="G80" s="65">
        <f t="shared" si="23"/>
        <v>0</v>
      </c>
      <c r="H80" s="11"/>
      <c r="I80" s="11"/>
      <c r="J80" s="11"/>
      <c r="K80" s="65">
        <f t="shared" si="24"/>
        <v>0</v>
      </c>
      <c r="L80" s="11"/>
      <c r="M80" s="11"/>
      <c r="N80" s="11"/>
      <c r="O80" s="65">
        <f t="shared" si="25"/>
        <v>0</v>
      </c>
      <c r="P80" s="11"/>
      <c r="Q80" s="11"/>
      <c r="R80" s="11"/>
      <c r="S80" s="65">
        <f t="shared" si="26"/>
        <v>0</v>
      </c>
      <c r="T80" s="11"/>
      <c r="U80" s="11"/>
      <c r="V80" s="11"/>
      <c r="W80" s="65">
        <f t="shared" si="27"/>
        <v>0</v>
      </c>
      <c r="X80" s="11"/>
      <c r="Y80" s="11"/>
      <c r="Z80" s="11"/>
      <c r="AA80" s="65">
        <f t="shared" si="28"/>
        <v>0</v>
      </c>
      <c r="AB80" s="11"/>
      <c r="AC80" s="11"/>
      <c r="AD80" s="11"/>
      <c r="AE80" s="59">
        <f t="shared" si="29"/>
        <v>0</v>
      </c>
      <c r="AF80" s="65">
        <f t="shared" si="30"/>
        <v>0</v>
      </c>
      <c r="AG80" s="65">
        <f t="shared" si="31"/>
        <v>0</v>
      </c>
      <c r="AH80" s="65">
        <f t="shared" si="32"/>
        <v>0</v>
      </c>
      <c r="AI80" s="65">
        <f t="shared" si="33"/>
        <v>0</v>
      </c>
      <c r="AJ80" s="11"/>
      <c r="AK80" s="11"/>
      <c r="AL80" s="11"/>
      <c r="AM80" s="65">
        <f t="shared" si="34"/>
        <v>0</v>
      </c>
      <c r="AN80" s="11"/>
      <c r="AO80" s="11"/>
      <c r="AP80" s="11"/>
      <c r="AQ80" s="65">
        <f t="shared" si="35"/>
        <v>0</v>
      </c>
      <c r="AR80" s="11"/>
      <c r="AS80" s="11"/>
      <c r="AT80" s="11"/>
      <c r="AU80" s="65">
        <f t="shared" si="36"/>
        <v>0</v>
      </c>
      <c r="AV80" s="11"/>
      <c r="AW80" s="11"/>
      <c r="AX80" s="11"/>
      <c r="AY80" s="65">
        <f t="shared" si="37"/>
        <v>0</v>
      </c>
      <c r="AZ80" s="11"/>
      <c r="BA80" s="11"/>
      <c r="BB80" s="11"/>
      <c r="BC80" s="6"/>
    </row>
    <row r="81" spans="1:55" ht="12.75">
      <c r="A81" s="23">
        <v>76</v>
      </c>
      <c r="B81" s="10"/>
      <c r="C81" s="59">
        <f t="shared" si="19"/>
        <v>0</v>
      </c>
      <c r="D81" s="65">
        <f t="shared" si="20"/>
        <v>0</v>
      </c>
      <c r="E81" s="65">
        <f t="shared" si="21"/>
        <v>0</v>
      </c>
      <c r="F81" s="65">
        <f t="shared" si="22"/>
        <v>0</v>
      </c>
      <c r="G81" s="65">
        <f t="shared" si="23"/>
        <v>0</v>
      </c>
      <c r="H81" s="11"/>
      <c r="I81" s="11"/>
      <c r="J81" s="11"/>
      <c r="K81" s="65">
        <f t="shared" si="24"/>
        <v>0</v>
      </c>
      <c r="L81" s="11"/>
      <c r="M81" s="11"/>
      <c r="N81" s="11"/>
      <c r="O81" s="65">
        <f t="shared" si="25"/>
        <v>0</v>
      </c>
      <c r="P81" s="11"/>
      <c r="Q81" s="11"/>
      <c r="R81" s="11"/>
      <c r="S81" s="65">
        <f t="shared" si="26"/>
        <v>0</v>
      </c>
      <c r="T81" s="11"/>
      <c r="U81" s="11"/>
      <c r="V81" s="11"/>
      <c r="W81" s="65">
        <f t="shared" si="27"/>
        <v>0</v>
      </c>
      <c r="X81" s="11"/>
      <c r="Y81" s="11"/>
      <c r="Z81" s="11"/>
      <c r="AA81" s="65">
        <f t="shared" si="28"/>
        <v>0</v>
      </c>
      <c r="AB81" s="11"/>
      <c r="AC81" s="11"/>
      <c r="AD81" s="11"/>
      <c r="AE81" s="59">
        <f t="shared" si="29"/>
        <v>0</v>
      </c>
      <c r="AF81" s="65">
        <f t="shared" si="30"/>
        <v>0</v>
      </c>
      <c r="AG81" s="65">
        <f t="shared" si="31"/>
        <v>0</v>
      </c>
      <c r="AH81" s="65">
        <f t="shared" si="32"/>
        <v>0</v>
      </c>
      <c r="AI81" s="65">
        <f t="shared" si="33"/>
        <v>0</v>
      </c>
      <c r="AJ81" s="11"/>
      <c r="AK81" s="11"/>
      <c r="AL81" s="11"/>
      <c r="AM81" s="65">
        <f t="shared" si="34"/>
        <v>0</v>
      </c>
      <c r="AN81" s="11"/>
      <c r="AO81" s="11"/>
      <c r="AP81" s="11"/>
      <c r="AQ81" s="65">
        <f t="shared" si="35"/>
        <v>0</v>
      </c>
      <c r="AR81" s="11"/>
      <c r="AS81" s="11"/>
      <c r="AT81" s="11"/>
      <c r="AU81" s="65">
        <f t="shared" si="36"/>
        <v>0</v>
      </c>
      <c r="AV81" s="11"/>
      <c r="AW81" s="11"/>
      <c r="AX81" s="11"/>
      <c r="AY81" s="65">
        <f t="shared" si="37"/>
        <v>0</v>
      </c>
      <c r="AZ81" s="11"/>
      <c r="BA81" s="11"/>
      <c r="BB81" s="11"/>
      <c r="BC81" s="6"/>
    </row>
    <row r="82" spans="1:55" ht="12.75">
      <c r="A82" s="24">
        <v>77</v>
      </c>
      <c r="B82" s="10"/>
      <c r="C82" s="59">
        <f t="shared" si="19"/>
        <v>0</v>
      </c>
      <c r="D82" s="65">
        <f t="shared" si="20"/>
        <v>0</v>
      </c>
      <c r="E82" s="65">
        <f t="shared" si="21"/>
        <v>0</v>
      </c>
      <c r="F82" s="65">
        <f t="shared" si="22"/>
        <v>0</v>
      </c>
      <c r="G82" s="65">
        <f t="shared" si="23"/>
        <v>0</v>
      </c>
      <c r="H82" s="11"/>
      <c r="I82" s="11"/>
      <c r="J82" s="11"/>
      <c r="K82" s="65">
        <f t="shared" si="24"/>
        <v>0</v>
      </c>
      <c r="L82" s="11"/>
      <c r="M82" s="11"/>
      <c r="N82" s="11"/>
      <c r="O82" s="65">
        <f t="shared" si="25"/>
        <v>0</v>
      </c>
      <c r="P82" s="11"/>
      <c r="Q82" s="11"/>
      <c r="R82" s="11"/>
      <c r="S82" s="65">
        <f t="shared" si="26"/>
        <v>0</v>
      </c>
      <c r="T82" s="11"/>
      <c r="U82" s="11"/>
      <c r="V82" s="11"/>
      <c r="W82" s="65">
        <f t="shared" si="27"/>
        <v>0</v>
      </c>
      <c r="X82" s="11"/>
      <c r="Y82" s="11"/>
      <c r="Z82" s="11"/>
      <c r="AA82" s="65">
        <f t="shared" si="28"/>
        <v>0</v>
      </c>
      <c r="AB82" s="11"/>
      <c r="AC82" s="11"/>
      <c r="AD82" s="11"/>
      <c r="AE82" s="59">
        <f t="shared" si="29"/>
        <v>0</v>
      </c>
      <c r="AF82" s="65">
        <f t="shared" si="30"/>
        <v>0</v>
      </c>
      <c r="AG82" s="65">
        <f t="shared" si="31"/>
        <v>0</v>
      </c>
      <c r="AH82" s="65">
        <f t="shared" si="32"/>
        <v>0</v>
      </c>
      <c r="AI82" s="65">
        <f t="shared" si="33"/>
        <v>0</v>
      </c>
      <c r="AJ82" s="11"/>
      <c r="AK82" s="11"/>
      <c r="AL82" s="11"/>
      <c r="AM82" s="65">
        <f t="shared" si="34"/>
        <v>0</v>
      </c>
      <c r="AN82" s="11"/>
      <c r="AO82" s="11"/>
      <c r="AP82" s="11"/>
      <c r="AQ82" s="65">
        <f t="shared" si="35"/>
        <v>0</v>
      </c>
      <c r="AR82" s="11"/>
      <c r="AS82" s="11"/>
      <c r="AT82" s="11"/>
      <c r="AU82" s="65">
        <f t="shared" si="36"/>
        <v>0</v>
      </c>
      <c r="AV82" s="11"/>
      <c r="AW82" s="11"/>
      <c r="AX82" s="11"/>
      <c r="AY82" s="65">
        <f t="shared" si="37"/>
        <v>0</v>
      </c>
      <c r="AZ82" s="11"/>
      <c r="BA82" s="11"/>
      <c r="BB82" s="11"/>
      <c r="BC82" s="6"/>
    </row>
    <row r="83" spans="1:55" ht="12.75">
      <c r="A83" s="23">
        <v>78</v>
      </c>
      <c r="B83" s="10"/>
      <c r="C83" s="59">
        <f t="shared" si="19"/>
        <v>0</v>
      </c>
      <c r="D83" s="65">
        <f t="shared" si="20"/>
        <v>0</v>
      </c>
      <c r="E83" s="65">
        <f t="shared" si="21"/>
        <v>0</v>
      </c>
      <c r="F83" s="65">
        <f t="shared" si="22"/>
        <v>0</v>
      </c>
      <c r="G83" s="65">
        <f t="shared" si="23"/>
        <v>0</v>
      </c>
      <c r="H83" s="11"/>
      <c r="I83" s="11"/>
      <c r="J83" s="11"/>
      <c r="K83" s="65">
        <f t="shared" si="24"/>
        <v>0</v>
      </c>
      <c r="L83" s="11"/>
      <c r="M83" s="11"/>
      <c r="N83" s="11"/>
      <c r="O83" s="65">
        <f t="shared" si="25"/>
        <v>0</v>
      </c>
      <c r="P83" s="11"/>
      <c r="Q83" s="11"/>
      <c r="R83" s="11"/>
      <c r="S83" s="65">
        <f t="shared" si="26"/>
        <v>0</v>
      </c>
      <c r="T83" s="11"/>
      <c r="U83" s="11"/>
      <c r="V83" s="11"/>
      <c r="W83" s="65">
        <f t="shared" si="27"/>
        <v>0</v>
      </c>
      <c r="X83" s="11"/>
      <c r="Y83" s="11"/>
      <c r="Z83" s="11"/>
      <c r="AA83" s="65">
        <f t="shared" si="28"/>
        <v>0</v>
      </c>
      <c r="AB83" s="11"/>
      <c r="AC83" s="11"/>
      <c r="AD83" s="11"/>
      <c r="AE83" s="59">
        <f t="shared" si="29"/>
        <v>0</v>
      </c>
      <c r="AF83" s="65">
        <f t="shared" si="30"/>
        <v>0</v>
      </c>
      <c r="AG83" s="65">
        <f t="shared" si="31"/>
        <v>0</v>
      </c>
      <c r="AH83" s="65">
        <f t="shared" si="32"/>
        <v>0</v>
      </c>
      <c r="AI83" s="65">
        <f t="shared" si="33"/>
        <v>0</v>
      </c>
      <c r="AJ83" s="11"/>
      <c r="AK83" s="11"/>
      <c r="AL83" s="11"/>
      <c r="AM83" s="65">
        <f t="shared" si="34"/>
        <v>0</v>
      </c>
      <c r="AN83" s="11"/>
      <c r="AO83" s="11"/>
      <c r="AP83" s="11"/>
      <c r="AQ83" s="65">
        <f t="shared" si="35"/>
        <v>0</v>
      </c>
      <c r="AR83" s="11"/>
      <c r="AS83" s="11"/>
      <c r="AT83" s="11"/>
      <c r="AU83" s="65">
        <f t="shared" si="36"/>
        <v>0</v>
      </c>
      <c r="AV83" s="11"/>
      <c r="AW83" s="11"/>
      <c r="AX83" s="11"/>
      <c r="AY83" s="65">
        <f t="shared" si="37"/>
        <v>0</v>
      </c>
      <c r="AZ83" s="11"/>
      <c r="BA83" s="11"/>
      <c r="BB83" s="11"/>
      <c r="BC83" s="6"/>
    </row>
    <row r="84" spans="1:55" ht="12.75">
      <c r="A84" s="23">
        <v>79</v>
      </c>
      <c r="B84" s="10"/>
      <c r="C84" s="59">
        <f t="shared" si="19"/>
        <v>0</v>
      </c>
      <c r="D84" s="65">
        <f t="shared" si="20"/>
        <v>0</v>
      </c>
      <c r="E84" s="65">
        <f t="shared" si="21"/>
        <v>0</v>
      </c>
      <c r="F84" s="65">
        <f t="shared" si="22"/>
        <v>0</v>
      </c>
      <c r="G84" s="65">
        <f t="shared" si="23"/>
        <v>0</v>
      </c>
      <c r="H84" s="11"/>
      <c r="I84" s="11"/>
      <c r="J84" s="11"/>
      <c r="K84" s="65">
        <f t="shared" si="24"/>
        <v>0</v>
      </c>
      <c r="L84" s="11"/>
      <c r="M84" s="11"/>
      <c r="N84" s="11"/>
      <c r="O84" s="65">
        <f t="shared" si="25"/>
        <v>0</v>
      </c>
      <c r="P84" s="11"/>
      <c r="Q84" s="11"/>
      <c r="R84" s="11"/>
      <c r="S84" s="65">
        <f t="shared" si="26"/>
        <v>0</v>
      </c>
      <c r="T84" s="11"/>
      <c r="U84" s="11"/>
      <c r="V84" s="11"/>
      <c r="W84" s="65">
        <f t="shared" si="27"/>
        <v>0</v>
      </c>
      <c r="X84" s="11"/>
      <c r="Y84" s="11"/>
      <c r="Z84" s="11"/>
      <c r="AA84" s="65">
        <f t="shared" si="28"/>
        <v>0</v>
      </c>
      <c r="AB84" s="11"/>
      <c r="AC84" s="11"/>
      <c r="AD84" s="11"/>
      <c r="AE84" s="59">
        <f t="shared" si="29"/>
        <v>0</v>
      </c>
      <c r="AF84" s="65">
        <f t="shared" si="30"/>
        <v>0</v>
      </c>
      <c r="AG84" s="65">
        <f t="shared" si="31"/>
        <v>0</v>
      </c>
      <c r="AH84" s="65">
        <f t="shared" si="32"/>
        <v>0</v>
      </c>
      <c r="AI84" s="65">
        <f t="shared" si="33"/>
        <v>0</v>
      </c>
      <c r="AJ84" s="11"/>
      <c r="AK84" s="11"/>
      <c r="AL84" s="11"/>
      <c r="AM84" s="65">
        <f t="shared" si="34"/>
        <v>0</v>
      </c>
      <c r="AN84" s="11"/>
      <c r="AO84" s="11"/>
      <c r="AP84" s="11"/>
      <c r="AQ84" s="65">
        <f t="shared" si="35"/>
        <v>0</v>
      </c>
      <c r="AR84" s="11"/>
      <c r="AS84" s="11"/>
      <c r="AT84" s="11"/>
      <c r="AU84" s="65">
        <f t="shared" si="36"/>
        <v>0</v>
      </c>
      <c r="AV84" s="11"/>
      <c r="AW84" s="11"/>
      <c r="AX84" s="11"/>
      <c r="AY84" s="65">
        <f t="shared" si="37"/>
        <v>0</v>
      </c>
      <c r="AZ84" s="11"/>
      <c r="BA84" s="11"/>
      <c r="BB84" s="11"/>
      <c r="BC84" s="6"/>
    </row>
    <row r="85" spans="1:55" ht="12.75">
      <c r="A85" s="24">
        <v>80</v>
      </c>
      <c r="B85" s="10"/>
      <c r="C85" s="59">
        <f t="shared" si="19"/>
        <v>0</v>
      </c>
      <c r="D85" s="65">
        <f t="shared" si="20"/>
        <v>0</v>
      </c>
      <c r="E85" s="65">
        <f t="shared" si="21"/>
        <v>0</v>
      </c>
      <c r="F85" s="65">
        <f t="shared" si="22"/>
        <v>0</v>
      </c>
      <c r="G85" s="65">
        <f t="shared" si="23"/>
        <v>0</v>
      </c>
      <c r="H85" s="11"/>
      <c r="I85" s="11"/>
      <c r="J85" s="11"/>
      <c r="K85" s="65">
        <f t="shared" si="24"/>
        <v>0</v>
      </c>
      <c r="L85" s="11"/>
      <c r="M85" s="11"/>
      <c r="N85" s="11"/>
      <c r="O85" s="65">
        <f t="shared" si="25"/>
        <v>0</v>
      </c>
      <c r="P85" s="11"/>
      <c r="Q85" s="11"/>
      <c r="R85" s="11"/>
      <c r="S85" s="65">
        <f t="shared" si="26"/>
        <v>0</v>
      </c>
      <c r="T85" s="11"/>
      <c r="U85" s="11"/>
      <c r="V85" s="11"/>
      <c r="W85" s="65">
        <f t="shared" si="27"/>
        <v>0</v>
      </c>
      <c r="X85" s="11"/>
      <c r="Y85" s="11"/>
      <c r="Z85" s="11"/>
      <c r="AA85" s="65">
        <f t="shared" si="28"/>
        <v>0</v>
      </c>
      <c r="AB85" s="11"/>
      <c r="AC85" s="11"/>
      <c r="AD85" s="11"/>
      <c r="AE85" s="59">
        <f t="shared" si="29"/>
        <v>0</v>
      </c>
      <c r="AF85" s="65">
        <f t="shared" si="30"/>
        <v>0</v>
      </c>
      <c r="AG85" s="65">
        <f t="shared" si="31"/>
        <v>0</v>
      </c>
      <c r="AH85" s="65">
        <f t="shared" si="32"/>
        <v>0</v>
      </c>
      <c r="AI85" s="65">
        <f t="shared" si="33"/>
        <v>0</v>
      </c>
      <c r="AJ85" s="11"/>
      <c r="AK85" s="11"/>
      <c r="AL85" s="11"/>
      <c r="AM85" s="65">
        <f t="shared" si="34"/>
        <v>0</v>
      </c>
      <c r="AN85" s="11"/>
      <c r="AO85" s="11"/>
      <c r="AP85" s="11"/>
      <c r="AQ85" s="65">
        <f t="shared" si="35"/>
        <v>0</v>
      </c>
      <c r="AR85" s="11"/>
      <c r="AS85" s="11"/>
      <c r="AT85" s="11"/>
      <c r="AU85" s="65">
        <f t="shared" si="36"/>
        <v>0</v>
      </c>
      <c r="AV85" s="11"/>
      <c r="AW85" s="11"/>
      <c r="AX85" s="11"/>
      <c r="AY85" s="65">
        <f t="shared" si="37"/>
        <v>0</v>
      </c>
      <c r="AZ85" s="11"/>
      <c r="BA85" s="11"/>
      <c r="BB85" s="11"/>
      <c r="BC85" s="6"/>
    </row>
    <row r="86" spans="1:55" ht="12.75">
      <c r="A86" s="23">
        <v>81</v>
      </c>
      <c r="B86" s="66"/>
      <c r="C86" s="59">
        <f t="shared" si="19"/>
        <v>0</v>
      </c>
      <c r="D86" s="65">
        <f t="shared" si="20"/>
        <v>0</v>
      </c>
      <c r="E86" s="65">
        <f t="shared" si="21"/>
        <v>0</v>
      </c>
      <c r="F86" s="65">
        <f t="shared" si="22"/>
        <v>0</v>
      </c>
      <c r="G86" s="65">
        <f t="shared" si="23"/>
        <v>0</v>
      </c>
      <c r="H86" s="67"/>
      <c r="I86" s="67"/>
      <c r="J86" s="67"/>
      <c r="K86" s="65">
        <f t="shared" si="24"/>
        <v>0</v>
      </c>
      <c r="L86" s="67"/>
      <c r="M86" s="67"/>
      <c r="N86" s="67"/>
      <c r="O86" s="65">
        <f t="shared" si="25"/>
        <v>0</v>
      </c>
      <c r="P86" s="67"/>
      <c r="Q86" s="67"/>
      <c r="R86" s="67"/>
      <c r="S86" s="65">
        <f t="shared" si="26"/>
        <v>0</v>
      </c>
      <c r="T86" s="67"/>
      <c r="U86" s="67"/>
      <c r="V86" s="67"/>
      <c r="W86" s="65">
        <f t="shared" si="27"/>
        <v>0</v>
      </c>
      <c r="X86" s="67"/>
      <c r="Y86" s="67"/>
      <c r="Z86" s="67"/>
      <c r="AA86" s="65">
        <f t="shared" si="28"/>
        <v>0</v>
      </c>
      <c r="AB86" s="67"/>
      <c r="AC86" s="67"/>
      <c r="AD86" s="67"/>
      <c r="AE86" s="59">
        <f t="shared" si="29"/>
        <v>0</v>
      </c>
      <c r="AF86" s="65">
        <f t="shared" si="30"/>
        <v>0</v>
      </c>
      <c r="AG86" s="65">
        <f t="shared" si="31"/>
        <v>0</v>
      </c>
      <c r="AH86" s="65">
        <f t="shared" si="32"/>
        <v>0</v>
      </c>
      <c r="AI86" s="65">
        <f t="shared" si="33"/>
        <v>0</v>
      </c>
      <c r="AJ86" s="67"/>
      <c r="AK86" s="67"/>
      <c r="AL86" s="67"/>
      <c r="AM86" s="65">
        <f t="shared" si="34"/>
        <v>0</v>
      </c>
      <c r="AN86" s="67"/>
      <c r="AO86" s="67"/>
      <c r="AP86" s="67"/>
      <c r="AQ86" s="65">
        <f t="shared" si="35"/>
        <v>0</v>
      </c>
      <c r="AR86" s="67"/>
      <c r="AS86" s="67"/>
      <c r="AT86" s="67"/>
      <c r="AU86" s="65">
        <f t="shared" si="36"/>
        <v>0</v>
      </c>
      <c r="AV86" s="67"/>
      <c r="AW86" s="67"/>
      <c r="AX86" s="67"/>
      <c r="AY86" s="65">
        <f t="shared" si="37"/>
        <v>0</v>
      </c>
      <c r="AZ86" s="67"/>
      <c r="BA86" s="67"/>
      <c r="BB86" s="67"/>
      <c r="BC86" s="6"/>
    </row>
    <row r="87" spans="1:55" ht="12.75">
      <c r="A87" s="23">
        <v>82</v>
      </c>
      <c r="B87" s="66"/>
      <c r="C87" s="59">
        <f t="shared" si="19"/>
        <v>0</v>
      </c>
      <c r="D87" s="65">
        <f t="shared" si="20"/>
        <v>0</v>
      </c>
      <c r="E87" s="65">
        <f t="shared" si="21"/>
        <v>0</v>
      </c>
      <c r="F87" s="65">
        <f t="shared" si="22"/>
        <v>0</v>
      </c>
      <c r="G87" s="65">
        <f t="shared" si="23"/>
        <v>0</v>
      </c>
      <c r="H87" s="67"/>
      <c r="I87" s="67"/>
      <c r="J87" s="67"/>
      <c r="K87" s="65">
        <f t="shared" si="24"/>
        <v>0</v>
      </c>
      <c r="L87" s="67"/>
      <c r="M87" s="67"/>
      <c r="N87" s="67"/>
      <c r="O87" s="65">
        <f t="shared" si="25"/>
        <v>0</v>
      </c>
      <c r="P87" s="67"/>
      <c r="Q87" s="67"/>
      <c r="R87" s="67"/>
      <c r="S87" s="65">
        <f t="shared" si="26"/>
        <v>0</v>
      </c>
      <c r="T87" s="67"/>
      <c r="U87" s="67"/>
      <c r="V87" s="67"/>
      <c r="W87" s="65">
        <f t="shared" si="27"/>
        <v>0</v>
      </c>
      <c r="X87" s="67"/>
      <c r="Y87" s="67"/>
      <c r="Z87" s="67"/>
      <c r="AA87" s="65">
        <f t="shared" si="28"/>
        <v>0</v>
      </c>
      <c r="AB87" s="67"/>
      <c r="AC87" s="67"/>
      <c r="AD87" s="67"/>
      <c r="AE87" s="59">
        <f t="shared" si="29"/>
        <v>0</v>
      </c>
      <c r="AF87" s="65">
        <f t="shared" si="30"/>
        <v>0</v>
      </c>
      <c r="AG87" s="65">
        <f t="shared" si="31"/>
        <v>0</v>
      </c>
      <c r="AH87" s="65">
        <f t="shared" si="32"/>
        <v>0</v>
      </c>
      <c r="AI87" s="65">
        <f t="shared" si="33"/>
        <v>0</v>
      </c>
      <c r="AJ87" s="67"/>
      <c r="AK87" s="67"/>
      <c r="AL87" s="67"/>
      <c r="AM87" s="65">
        <f t="shared" si="34"/>
        <v>0</v>
      </c>
      <c r="AN87" s="67"/>
      <c r="AO87" s="67"/>
      <c r="AP87" s="67"/>
      <c r="AQ87" s="65">
        <f t="shared" si="35"/>
        <v>0</v>
      </c>
      <c r="AR87" s="67"/>
      <c r="AS87" s="67"/>
      <c r="AT87" s="67"/>
      <c r="AU87" s="65">
        <f t="shared" si="36"/>
        <v>0</v>
      </c>
      <c r="AV87" s="67"/>
      <c r="AW87" s="67"/>
      <c r="AX87" s="67"/>
      <c r="AY87" s="65">
        <f t="shared" si="37"/>
        <v>0</v>
      </c>
      <c r="AZ87" s="67"/>
      <c r="BA87" s="67"/>
      <c r="BB87" s="67"/>
      <c r="BC87" s="6"/>
    </row>
    <row r="88" spans="1:55" ht="28.5" customHeight="1">
      <c r="A88" s="62"/>
      <c r="B88" s="63" t="s">
        <v>83</v>
      </c>
      <c r="C88" s="59">
        <f t="shared" si="19"/>
        <v>0</v>
      </c>
      <c r="D88" s="59">
        <f t="shared" si="20"/>
        <v>0</v>
      </c>
      <c r="E88" s="59">
        <f t="shared" si="21"/>
        <v>0</v>
      </c>
      <c r="F88" s="59">
        <f t="shared" si="22"/>
        <v>0</v>
      </c>
      <c r="G88" s="59">
        <f t="shared" si="23"/>
        <v>0</v>
      </c>
      <c r="H88" s="58">
        <f>SUM(H6:H87)</f>
        <v>0</v>
      </c>
      <c r="I88" s="58">
        <f>SUM(I6:I87)</f>
        <v>0</v>
      </c>
      <c r="J88" s="58">
        <f>SUM(J6:J87)</f>
        <v>0</v>
      </c>
      <c r="K88" s="59">
        <f t="shared" si="24"/>
        <v>0</v>
      </c>
      <c r="L88" s="58">
        <f>SUM(L6:L87)</f>
        <v>0</v>
      </c>
      <c r="M88" s="58">
        <f>SUM(M6:M87)</f>
        <v>0</v>
      </c>
      <c r="N88" s="58">
        <f>SUM(N6:N87)</f>
        <v>0</v>
      </c>
      <c r="O88" s="59">
        <f t="shared" si="25"/>
        <v>0</v>
      </c>
      <c r="P88" s="58">
        <f>SUM(P6:P87)</f>
        <v>0</v>
      </c>
      <c r="Q88" s="58">
        <f>SUM(Q6:Q87)</f>
        <v>0</v>
      </c>
      <c r="R88" s="58">
        <f>SUM(R6:R87)</f>
        <v>0</v>
      </c>
      <c r="S88" s="59">
        <f>T88+U88+V88</f>
        <v>0</v>
      </c>
      <c r="T88" s="58">
        <f>SUM(T6:T87)</f>
        <v>0</v>
      </c>
      <c r="U88" s="58">
        <f>SUM(U6:U87)</f>
        <v>0</v>
      </c>
      <c r="V88" s="58">
        <f>SUM(V6:V87)</f>
        <v>0</v>
      </c>
      <c r="W88" s="59">
        <f t="shared" si="27"/>
        <v>0</v>
      </c>
      <c r="X88" s="58">
        <f>SUM(X6:X87)</f>
        <v>0</v>
      </c>
      <c r="Y88" s="58">
        <f>SUM(Y6:Y87)</f>
        <v>0</v>
      </c>
      <c r="Z88" s="58">
        <f>SUM(Z6:Z87)</f>
        <v>0</v>
      </c>
      <c r="AA88" s="59">
        <f t="shared" si="28"/>
        <v>0</v>
      </c>
      <c r="AB88" s="58">
        <f>SUM(AB6:AB87)</f>
        <v>0</v>
      </c>
      <c r="AC88" s="58">
        <f>SUM(AC6:AC87)</f>
        <v>0</v>
      </c>
      <c r="AD88" s="58">
        <f>SUM(AD6:AD87)</f>
        <v>0</v>
      </c>
      <c r="AE88" s="59">
        <f t="shared" si="29"/>
        <v>0</v>
      </c>
      <c r="AF88" s="59">
        <f t="shared" si="30"/>
        <v>0</v>
      </c>
      <c r="AG88" s="59">
        <f t="shared" si="31"/>
        <v>0</v>
      </c>
      <c r="AH88" s="59">
        <f t="shared" si="32"/>
        <v>0</v>
      </c>
      <c r="AI88" s="59">
        <f t="shared" si="33"/>
        <v>0</v>
      </c>
      <c r="AJ88" s="58">
        <f>SUM(AJ6:AJ87)</f>
        <v>0</v>
      </c>
      <c r="AK88" s="58">
        <f aca="true" t="shared" si="38" ref="AK88:BB88">SUM(AK6:AK87)</f>
        <v>0</v>
      </c>
      <c r="AL88" s="58">
        <f t="shared" si="38"/>
        <v>0</v>
      </c>
      <c r="AM88" s="59">
        <f>AN88+AO88+AP88</f>
        <v>0</v>
      </c>
      <c r="AN88" s="58">
        <f t="shared" si="38"/>
        <v>0</v>
      </c>
      <c r="AO88" s="58">
        <f t="shared" si="38"/>
        <v>0</v>
      </c>
      <c r="AP88" s="58">
        <f t="shared" si="38"/>
        <v>0</v>
      </c>
      <c r="AQ88" s="59">
        <f t="shared" si="35"/>
        <v>0</v>
      </c>
      <c r="AR88" s="58">
        <f t="shared" si="38"/>
        <v>0</v>
      </c>
      <c r="AS88" s="58">
        <f t="shared" si="38"/>
        <v>0</v>
      </c>
      <c r="AT88" s="58">
        <f t="shared" si="38"/>
        <v>0</v>
      </c>
      <c r="AU88" s="59">
        <f t="shared" si="36"/>
        <v>0</v>
      </c>
      <c r="AV88" s="58">
        <f t="shared" si="38"/>
        <v>0</v>
      </c>
      <c r="AW88" s="58">
        <f t="shared" si="38"/>
        <v>0</v>
      </c>
      <c r="AX88" s="58">
        <f t="shared" si="38"/>
        <v>0</v>
      </c>
      <c r="AY88" s="59">
        <f t="shared" si="37"/>
        <v>0</v>
      </c>
      <c r="AZ88" s="58">
        <f t="shared" si="38"/>
        <v>0</v>
      </c>
      <c r="BA88" s="58">
        <f t="shared" si="38"/>
        <v>0</v>
      </c>
      <c r="BB88" s="58">
        <f t="shared" si="38"/>
        <v>0</v>
      </c>
      <c r="BC88" s="6"/>
    </row>
    <row r="89" spans="1:55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6"/>
    </row>
    <row r="90" spans="1:55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6"/>
    </row>
    <row r="91" spans="1:55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6"/>
    </row>
    <row r="92" spans="1:55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6"/>
    </row>
    <row r="93" spans="1:55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6"/>
    </row>
    <row r="94" spans="1:55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6"/>
    </row>
    <row r="95" spans="1:55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6"/>
    </row>
    <row r="96" spans="1:55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6"/>
    </row>
    <row r="97" spans="1:55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6"/>
    </row>
    <row r="98" spans="1:55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6"/>
    </row>
    <row r="99" spans="1:55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6"/>
    </row>
    <row r="100" spans="1:55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6"/>
    </row>
    <row r="101" spans="1:55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6"/>
    </row>
    <row r="102" spans="1:55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6"/>
    </row>
    <row r="103" spans="1:55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6"/>
    </row>
    <row r="104" spans="1:55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6"/>
    </row>
    <row r="105" spans="1:55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6"/>
    </row>
    <row r="106" spans="1:55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6"/>
    </row>
    <row r="107" spans="1:55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6"/>
    </row>
    <row r="108" spans="1:55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6"/>
    </row>
    <row r="109" spans="1:55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6"/>
    </row>
    <row r="110" spans="1:55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6"/>
    </row>
    <row r="111" spans="1:55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6"/>
    </row>
    <row r="112" spans="1:55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6"/>
    </row>
    <row r="113" spans="1:55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6"/>
    </row>
    <row r="114" spans="1:55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6"/>
    </row>
    <row r="115" spans="1:55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6"/>
    </row>
    <row r="116" spans="1:55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6"/>
    </row>
    <row r="117" spans="1:55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6"/>
    </row>
    <row r="118" spans="1:55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6"/>
    </row>
    <row r="119" spans="1:55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6"/>
    </row>
    <row r="120" spans="1:55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6"/>
    </row>
    <row r="121" spans="1:55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6"/>
    </row>
    <row r="122" spans="1:55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6"/>
    </row>
    <row r="123" spans="1:55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6"/>
    </row>
    <row r="124" spans="1:55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6"/>
    </row>
    <row r="125" spans="1:55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6"/>
    </row>
    <row r="126" spans="1:55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6"/>
    </row>
    <row r="127" spans="1:55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6"/>
    </row>
    <row r="128" spans="1:55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6"/>
    </row>
    <row r="129" spans="1:55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6"/>
    </row>
    <row r="130" spans="1:55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6"/>
    </row>
    <row r="131" spans="1:55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6"/>
    </row>
    <row r="132" spans="1:55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6"/>
    </row>
    <row r="133" spans="1:55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6"/>
    </row>
    <row r="134" spans="1:55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6"/>
    </row>
    <row r="135" spans="1:55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6"/>
    </row>
    <row r="136" spans="1:55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6"/>
    </row>
    <row r="137" spans="1:55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6"/>
    </row>
    <row r="138" spans="1:55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6"/>
    </row>
    <row r="139" spans="1:55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6"/>
    </row>
    <row r="140" spans="1:55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6"/>
    </row>
    <row r="141" spans="1:55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6"/>
    </row>
    <row r="142" spans="1:55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6"/>
    </row>
    <row r="143" spans="1:55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6"/>
    </row>
    <row r="144" spans="1:55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6"/>
    </row>
    <row r="145" spans="1:55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6"/>
    </row>
    <row r="146" spans="1:55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6"/>
    </row>
    <row r="147" spans="1:55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6"/>
    </row>
    <row r="148" spans="1:55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6"/>
    </row>
    <row r="149" spans="1:55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6"/>
    </row>
    <row r="150" spans="1:55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6"/>
    </row>
    <row r="151" spans="1:55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6"/>
    </row>
    <row r="152" spans="1:55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6"/>
    </row>
    <row r="153" spans="1:55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6"/>
    </row>
    <row r="154" spans="1:55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6"/>
    </row>
    <row r="155" spans="1:55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6"/>
    </row>
    <row r="156" spans="1:55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6"/>
    </row>
    <row r="157" spans="1:55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6"/>
    </row>
    <row r="158" spans="1:55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6"/>
    </row>
    <row r="159" spans="1:55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6"/>
    </row>
    <row r="160" spans="1:55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6"/>
    </row>
    <row r="161" spans="1:55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6"/>
    </row>
    <row r="162" spans="1:55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6"/>
    </row>
    <row r="163" spans="1:55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6"/>
    </row>
    <row r="164" spans="1:55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6"/>
    </row>
    <row r="165" spans="1:55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6"/>
    </row>
    <row r="166" spans="1:55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6"/>
    </row>
    <row r="167" spans="1:55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6"/>
    </row>
    <row r="168" spans="1:55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6"/>
    </row>
    <row r="169" spans="1:55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6"/>
    </row>
    <row r="170" spans="1:55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6"/>
    </row>
    <row r="171" spans="1:55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6"/>
    </row>
    <row r="172" spans="1:55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6"/>
    </row>
    <row r="173" spans="1:55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6"/>
    </row>
    <row r="174" spans="1:55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6"/>
    </row>
    <row r="175" spans="1:55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6"/>
    </row>
    <row r="176" spans="1:55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6"/>
    </row>
    <row r="177" spans="1:55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6"/>
    </row>
    <row r="178" spans="1:55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6"/>
    </row>
    <row r="179" spans="1:55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6"/>
    </row>
    <row r="180" spans="1:55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6"/>
    </row>
    <row r="181" spans="1:55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6"/>
    </row>
    <row r="182" spans="1:55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6"/>
    </row>
    <row r="183" spans="1:55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6"/>
    </row>
    <row r="184" spans="1:55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6"/>
    </row>
    <row r="185" spans="1:55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6"/>
    </row>
    <row r="186" spans="1:55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6"/>
    </row>
    <row r="187" spans="1:55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6"/>
    </row>
    <row r="188" spans="1:55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6"/>
    </row>
    <row r="189" spans="1:55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6"/>
    </row>
    <row r="190" spans="1:55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6"/>
    </row>
    <row r="191" spans="1:55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6"/>
    </row>
    <row r="192" spans="1:55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6"/>
    </row>
    <row r="193" spans="1:55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6"/>
    </row>
    <row r="194" spans="1:55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6"/>
    </row>
    <row r="195" spans="1:55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6"/>
    </row>
    <row r="196" spans="1:55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6"/>
    </row>
    <row r="197" spans="1:55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6"/>
    </row>
    <row r="198" spans="1:55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6"/>
    </row>
    <row r="199" spans="1:55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6"/>
    </row>
    <row r="200" spans="1:55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6"/>
    </row>
    <row r="201" spans="1:55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6"/>
    </row>
    <row r="202" spans="1:55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6"/>
    </row>
    <row r="203" spans="1:55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6"/>
    </row>
    <row r="204" spans="1:55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6"/>
    </row>
    <row r="205" spans="1:55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6"/>
    </row>
    <row r="206" spans="1:55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6"/>
    </row>
    <row r="207" spans="1:55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6"/>
    </row>
    <row r="208" spans="1:55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6"/>
    </row>
    <row r="209" spans="1:55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6"/>
    </row>
    <row r="210" spans="1:55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6"/>
    </row>
    <row r="211" spans="1:55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6"/>
    </row>
    <row r="212" spans="1:55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6"/>
    </row>
    <row r="213" spans="1:55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6"/>
    </row>
    <row r="214" spans="1:55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6"/>
    </row>
    <row r="215" spans="1:55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6"/>
    </row>
    <row r="216" spans="1:55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6"/>
    </row>
    <row r="217" spans="1:55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6"/>
    </row>
    <row r="218" spans="1:55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6"/>
    </row>
    <row r="219" spans="1:55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6"/>
    </row>
    <row r="220" spans="1:55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6"/>
    </row>
    <row r="221" spans="1:55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6"/>
    </row>
    <row r="222" spans="1:55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6"/>
    </row>
    <row r="223" spans="1:54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</row>
    <row r="224" spans="1:54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</row>
    <row r="225" spans="1:54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</row>
    <row r="226" spans="1:54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</row>
    <row r="227" spans="1:54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</row>
    <row r="228" spans="1:54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</row>
    <row r="229" spans="1:54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</row>
    <row r="230" spans="1:54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</row>
    <row r="231" spans="1:54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</row>
    <row r="232" spans="1:54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</row>
    <row r="233" spans="1:54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</row>
    <row r="234" spans="1:54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</row>
    <row r="235" spans="1:54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</row>
    <row r="236" spans="1:54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</row>
    <row r="237" spans="1:54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</row>
    <row r="238" spans="1:54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</row>
    <row r="239" spans="1:54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</row>
    <row r="240" spans="1:54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</row>
    <row r="241" spans="1:54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</row>
    <row r="242" spans="1:54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</row>
    <row r="243" spans="1:54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</row>
    <row r="244" spans="1:54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</row>
    <row r="245" spans="1:54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</row>
    <row r="246" spans="1:54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</row>
    <row r="247" spans="1:54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</row>
    <row r="248" spans="1:54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</row>
    <row r="249" spans="1:54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</row>
    <row r="250" spans="1:54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</row>
    <row r="251" spans="1:54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</row>
    <row r="252" spans="1:54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</row>
    <row r="253" spans="1:54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</row>
    <row r="254" spans="1:54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</row>
    <row r="255" spans="1:54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</row>
    <row r="256" spans="1:54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</row>
    <row r="257" spans="1:54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</row>
    <row r="258" spans="1:54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</row>
    <row r="259" spans="1:54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</row>
    <row r="260" spans="1:54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</row>
    <row r="261" spans="1:54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</row>
    <row r="262" spans="1:54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</row>
    <row r="263" spans="1:54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</row>
    <row r="264" spans="1:54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</row>
    <row r="265" spans="1:54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</row>
    <row r="266" spans="1:54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</row>
    <row r="267" spans="1:54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</row>
    <row r="268" spans="1:54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</row>
    <row r="269" spans="1:54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</row>
    <row r="270" spans="1:54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</row>
    <row r="271" spans="1:54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</row>
    <row r="272" spans="1:54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</row>
    <row r="273" spans="1:54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</row>
    <row r="274" spans="1:54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</row>
    <row r="275" spans="1:54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</row>
    <row r="276" spans="1:54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</row>
    <row r="277" spans="1:54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</row>
    <row r="278" spans="1:54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</row>
    <row r="279" spans="1:54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</row>
    <row r="280" spans="1:54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</row>
    <row r="281" spans="1:54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</row>
    <row r="282" spans="1:54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</row>
    <row r="283" spans="1:54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</row>
    <row r="284" spans="1:54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</row>
    <row r="285" spans="1:54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</row>
    <row r="286" spans="1:54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</row>
    <row r="287" spans="1:54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</row>
    <row r="288" spans="1:54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</row>
    <row r="289" spans="1:54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</row>
    <row r="290" spans="1:54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</row>
    <row r="291" spans="1:54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</row>
    <row r="292" spans="1:54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</row>
    <row r="293" spans="1:54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</row>
    <row r="294" spans="1:54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</row>
    <row r="295" spans="1:54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</row>
    <row r="296" spans="1:54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</row>
    <row r="297" spans="1:54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</row>
    <row r="298" spans="1:54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</row>
    <row r="299" spans="1:54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</row>
    <row r="300" spans="1:54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</row>
    <row r="301" spans="1:54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</row>
    <row r="302" spans="1:54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</row>
    <row r="303" spans="1:54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</row>
    <row r="304" spans="1:54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</row>
    <row r="305" spans="1:54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</row>
    <row r="306" spans="1:54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</row>
    <row r="307" spans="1:54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</row>
    <row r="308" spans="1:54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</row>
    <row r="309" spans="1:54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</row>
  </sheetData>
  <sheetProtection/>
  <mergeCells count="44"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  <mergeCell ref="AY3:BB3"/>
    <mergeCell ref="AN4:AP4"/>
    <mergeCell ref="AQ4:AQ5"/>
    <mergeCell ref="AI4:AI5"/>
    <mergeCell ref="AV4:AX4"/>
    <mergeCell ref="AY4:AY5"/>
    <mergeCell ref="P4:R4"/>
    <mergeCell ref="S4:S5"/>
    <mergeCell ref="T4:V4"/>
    <mergeCell ref="W3:Z3"/>
    <mergeCell ref="AJ4:AL4"/>
    <mergeCell ref="AU3:AX3"/>
    <mergeCell ref="AE4:AE5"/>
    <mergeCell ref="S3:V3"/>
    <mergeCell ref="O3:R3"/>
    <mergeCell ref="O4:O5"/>
    <mergeCell ref="A1:BF1"/>
    <mergeCell ref="AZ4:BB4"/>
    <mergeCell ref="A2:A5"/>
    <mergeCell ref="AR4:AT4"/>
    <mergeCell ref="AF4:AH4"/>
    <mergeCell ref="AM4:AM5"/>
    <mergeCell ref="AB4:AD4"/>
    <mergeCell ref="AA3:AD3"/>
    <mergeCell ref="C2:F3"/>
    <mergeCell ref="G3:J3"/>
    <mergeCell ref="G4:G5"/>
    <mergeCell ref="H4:J4"/>
    <mergeCell ref="C4:C5"/>
    <mergeCell ref="D4:F4"/>
    <mergeCell ref="G2:AD2"/>
    <mergeCell ref="K3:N3"/>
    <mergeCell ref="K4:K5"/>
    <mergeCell ref="L4:N4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E87" sqref="E87"/>
    </sheetView>
  </sheetViews>
  <sheetFormatPr defaultColWidth="9.00390625" defaultRowHeight="12.75"/>
  <cols>
    <col min="1" max="1" width="5.125" style="29" customWidth="1"/>
    <col min="2" max="2" width="42.625" style="6" customWidth="1"/>
    <col min="3" max="3" width="12.25390625" style="6" customWidth="1"/>
    <col min="4" max="4" width="11.75390625" style="6" customWidth="1"/>
    <col min="5" max="5" width="13.75390625" style="6" customWidth="1"/>
    <col min="6" max="16384" width="9.125" style="6" customWidth="1"/>
  </cols>
  <sheetData>
    <row r="1" spans="1:5" ht="44.25" customHeight="1">
      <c r="A1" s="165" t="s">
        <v>77</v>
      </c>
      <c r="B1" s="166"/>
      <c r="C1" s="166"/>
      <c r="D1" s="166"/>
      <c r="E1" s="166"/>
    </row>
    <row r="2" spans="1:5" ht="86.25" customHeight="1">
      <c r="A2" s="30"/>
      <c r="B2" s="3" t="s">
        <v>70</v>
      </c>
      <c r="C2" s="31" t="s">
        <v>58</v>
      </c>
      <c r="D2" s="2" t="s">
        <v>59</v>
      </c>
      <c r="E2" s="31" t="s">
        <v>60</v>
      </c>
    </row>
    <row r="3" spans="1:5" ht="15.75">
      <c r="A3" s="24">
        <v>1</v>
      </c>
      <c r="B3" s="10"/>
      <c r="C3" s="21"/>
      <c r="D3" s="21"/>
      <c r="E3" s="8"/>
    </row>
    <row r="4" spans="1:5" ht="15.75">
      <c r="A4" s="23">
        <v>2</v>
      </c>
      <c r="B4" s="10"/>
      <c r="C4" s="21"/>
      <c r="D4" s="21"/>
      <c r="E4" s="8"/>
    </row>
    <row r="5" spans="1:5" ht="15.75">
      <c r="A5" s="24">
        <v>3</v>
      </c>
      <c r="B5" s="10"/>
      <c r="C5" s="21"/>
      <c r="D5" s="21"/>
      <c r="E5" s="8"/>
    </row>
    <row r="6" spans="1:5" ht="15.75">
      <c r="A6" s="23">
        <v>4</v>
      </c>
      <c r="B6" s="10"/>
      <c r="C6" s="21"/>
      <c r="D6" s="21"/>
      <c r="E6" s="8"/>
    </row>
    <row r="7" spans="1:5" ht="15.75">
      <c r="A7" s="24">
        <v>5</v>
      </c>
      <c r="B7" s="10"/>
      <c r="C7" s="21"/>
      <c r="D7" s="21"/>
      <c r="E7" s="8"/>
    </row>
    <row r="8" spans="1:5" ht="15.75">
      <c r="A8" s="24">
        <v>6</v>
      </c>
      <c r="B8" s="10"/>
      <c r="C8" s="21"/>
      <c r="D8" s="21"/>
      <c r="E8" s="8"/>
    </row>
    <row r="9" spans="1:5" ht="15.75">
      <c r="A9" s="23">
        <v>7</v>
      </c>
      <c r="B9" s="10"/>
      <c r="C9" s="21"/>
      <c r="D9" s="21"/>
      <c r="E9" s="8"/>
    </row>
    <row r="10" spans="1:5" ht="15.75">
      <c r="A10" s="24">
        <v>8</v>
      </c>
      <c r="B10" s="10"/>
      <c r="C10" s="21"/>
      <c r="D10" s="21"/>
      <c r="E10" s="8"/>
    </row>
    <row r="11" spans="1:5" ht="15.75">
      <c r="A11" s="23">
        <v>9</v>
      </c>
      <c r="B11" s="10"/>
      <c r="C11" s="21"/>
      <c r="D11" s="21"/>
      <c r="E11" s="8"/>
    </row>
    <row r="12" spans="1:5" ht="15.75">
      <c r="A12" s="24">
        <v>10</v>
      </c>
      <c r="B12" s="10"/>
      <c r="C12" s="21"/>
      <c r="D12" s="21"/>
      <c r="E12" s="8"/>
    </row>
    <row r="13" spans="1:5" ht="15.75">
      <c r="A13" s="24">
        <v>11</v>
      </c>
      <c r="B13" s="10"/>
      <c r="C13" s="21"/>
      <c r="D13" s="21"/>
      <c r="E13" s="8"/>
    </row>
    <row r="14" spans="1:5" ht="15.75">
      <c r="A14" s="23">
        <v>12</v>
      </c>
      <c r="B14" s="10"/>
      <c r="C14" s="21"/>
      <c r="D14" s="21"/>
      <c r="E14" s="8"/>
    </row>
    <row r="15" spans="1:5" ht="15.75">
      <c r="A15" s="24">
        <v>13</v>
      </c>
      <c r="B15" s="10"/>
      <c r="C15" s="21"/>
      <c r="D15" s="21"/>
      <c r="E15" s="8"/>
    </row>
    <row r="16" spans="1:5" ht="15.75">
      <c r="A16" s="23">
        <v>14</v>
      </c>
      <c r="B16" s="10"/>
      <c r="C16" s="21"/>
      <c r="D16" s="21"/>
      <c r="E16" s="8"/>
    </row>
    <row r="17" spans="1:5" ht="15.75">
      <c r="A17" s="24">
        <v>15</v>
      </c>
      <c r="B17" s="10"/>
      <c r="C17" s="21"/>
      <c r="D17" s="21"/>
      <c r="E17" s="8"/>
    </row>
    <row r="18" spans="1:5" ht="15.75">
      <c r="A18" s="24">
        <v>16</v>
      </c>
      <c r="B18" s="10"/>
      <c r="C18" s="21"/>
      <c r="D18" s="21"/>
      <c r="E18" s="8"/>
    </row>
    <row r="19" spans="1:5" ht="15.75">
      <c r="A19" s="23">
        <v>17</v>
      </c>
      <c r="B19" s="10"/>
      <c r="C19" s="21"/>
      <c r="D19" s="21"/>
      <c r="E19" s="8"/>
    </row>
    <row r="20" spans="1:5" ht="15.75">
      <c r="A20" s="24">
        <v>18</v>
      </c>
      <c r="B20" s="10"/>
      <c r="C20" s="21"/>
      <c r="D20" s="21"/>
      <c r="E20" s="8"/>
    </row>
    <row r="21" spans="1:5" ht="15.75">
      <c r="A21" s="23">
        <v>19</v>
      </c>
      <c r="B21" s="10"/>
      <c r="C21" s="21"/>
      <c r="D21" s="21"/>
      <c r="E21" s="8"/>
    </row>
    <row r="22" spans="1:5" ht="15.75">
      <c r="A22" s="24">
        <v>20</v>
      </c>
      <c r="B22" s="10"/>
      <c r="C22" s="21"/>
      <c r="D22" s="21"/>
      <c r="E22" s="8"/>
    </row>
    <row r="23" spans="1:5" ht="15.75">
      <c r="A23" s="24">
        <v>21</v>
      </c>
      <c r="B23" s="10"/>
      <c r="C23" s="21"/>
      <c r="D23" s="21"/>
      <c r="E23" s="8"/>
    </row>
    <row r="24" spans="1:5" ht="15.75">
      <c r="A24" s="23">
        <v>22</v>
      </c>
      <c r="B24" s="10"/>
      <c r="C24" s="21"/>
      <c r="D24" s="21"/>
      <c r="E24" s="8"/>
    </row>
    <row r="25" spans="1:5" ht="15.75">
      <c r="A25" s="24">
        <v>23</v>
      </c>
      <c r="B25" s="10"/>
      <c r="C25" s="21"/>
      <c r="D25" s="21"/>
      <c r="E25" s="8"/>
    </row>
    <row r="26" spans="1:5" ht="15.75">
      <c r="A26" s="23">
        <v>24</v>
      </c>
      <c r="B26" s="10"/>
      <c r="C26" s="21"/>
      <c r="D26" s="21"/>
      <c r="E26" s="8"/>
    </row>
    <row r="27" spans="1:5" ht="15.75">
      <c r="A27" s="24">
        <v>25</v>
      </c>
      <c r="B27" s="10"/>
      <c r="C27" s="21"/>
      <c r="D27" s="21"/>
      <c r="E27" s="8"/>
    </row>
    <row r="28" spans="1:5" ht="15.75">
      <c r="A28" s="24">
        <v>26</v>
      </c>
      <c r="B28" s="10"/>
      <c r="C28" s="21"/>
      <c r="D28" s="21"/>
      <c r="E28" s="8"/>
    </row>
    <row r="29" spans="1:5" ht="15.75">
      <c r="A29" s="23">
        <v>27</v>
      </c>
      <c r="B29" s="10"/>
      <c r="C29" s="21"/>
      <c r="D29" s="21"/>
      <c r="E29" s="8"/>
    </row>
    <row r="30" spans="1:5" ht="15.75">
      <c r="A30" s="24">
        <v>28</v>
      </c>
      <c r="B30" s="10"/>
      <c r="C30" s="21"/>
      <c r="D30" s="21"/>
      <c r="E30" s="8"/>
    </row>
    <row r="31" spans="1:5" ht="15.75">
      <c r="A31" s="23">
        <v>29</v>
      </c>
      <c r="B31" s="10"/>
      <c r="C31" s="21"/>
      <c r="D31" s="21"/>
      <c r="E31" s="8"/>
    </row>
    <row r="32" spans="1:5" ht="15.75">
      <c r="A32" s="24">
        <v>30</v>
      </c>
      <c r="B32" s="10"/>
      <c r="C32" s="21"/>
      <c r="D32" s="21"/>
      <c r="E32" s="8"/>
    </row>
    <row r="33" spans="1:5" ht="15.75">
      <c r="A33" s="24">
        <v>31</v>
      </c>
      <c r="B33" s="10"/>
      <c r="C33" s="21"/>
      <c r="D33" s="21"/>
      <c r="E33" s="8"/>
    </row>
    <row r="34" spans="1:5" ht="15.75">
      <c r="A34" s="23">
        <v>32</v>
      </c>
      <c r="B34" s="10"/>
      <c r="C34" s="21"/>
      <c r="D34" s="21"/>
      <c r="E34" s="8"/>
    </row>
    <row r="35" spans="1:5" ht="15.75">
      <c r="A35" s="24">
        <v>33</v>
      </c>
      <c r="B35" s="10"/>
      <c r="C35" s="21"/>
      <c r="D35" s="21"/>
      <c r="E35" s="8"/>
    </row>
    <row r="36" spans="1:5" ht="15.75">
      <c r="A36" s="23">
        <v>34</v>
      </c>
      <c r="B36" s="10"/>
      <c r="C36" s="21"/>
      <c r="D36" s="21"/>
      <c r="E36" s="8"/>
    </row>
    <row r="37" spans="1:5" ht="15.75">
      <c r="A37" s="24">
        <v>35</v>
      </c>
      <c r="B37" s="10"/>
      <c r="C37" s="21"/>
      <c r="D37" s="21"/>
      <c r="E37" s="8"/>
    </row>
    <row r="38" spans="1:5" ht="15.75">
      <c r="A38" s="24">
        <v>36</v>
      </c>
      <c r="B38" s="10"/>
      <c r="C38" s="21"/>
      <c r="D38" s="21"/>
      <c r="E38" s="8"/>
    </row>
    <row r="39" spans="1:5" ht="15.75">
      <c r="A39" s="23">
        <v>37</v>
      </c>
      <c r="B39" s="10"/>
      <c r="C39" s="21"/>
      <c r="D39" s="21"/>
      <c r="E39" s="8"/>
    </row>
    <row r="40" spans="1:5" ht="15.75">
      <c r="A40" s="24">
        <v>38</v>
      </c>
      <c r="B40" s="10"/>
      <c r="C40" s="21"/>
      <c r="D40" s="21"/>
      <c r="E40" s="8"/>
    </row>
    <row r="41" spans="1:5" ht="15.75">
      <c r="A41" s="23">
        <v>39</v>
      </c>
      <c r="B41" s="10"/>
      <c r="C41" s="21"/>
      <c r="D41" s="21"/>
      <c r="E41" s="8"/>
    </row>
    <row r="42" spans="1:5" ht="15.75">
      <c r="A42" s="24">
        <v>40</v>
      </c>
      <c r="B42" s="10"/>
      <c r="C42" s="21"/>
      <c r="D42" s="21"/>
      <c r="E42" s="8"/>
    </row>
    <row r="43" spans="1:5" ht="15.75">
      <c r="A43" s="24">
        <v>41</v>
      </c>
      <c r="B43" s="10"/>
      <c r="C43" s="21"/>
      <c r="D43" s="21"/>
      <c r="E43" s="8"/>
    </row>
    <row r="44" spans="1:5" ht="15.75">
      <c r="A44" s="23">
        <v>42</v>
      </c>
      <c r="B44" s="10"/>
      <c r="C44" s="21"/>
      <c r="D44" s="21"/>
      <c r="E44" s="8"/>
    </row>
    <row r="45" spans="1:5" ht="15.75">
      <c r="A45" s="24">
        <v>43</v>
      </c>
      <c r="B45" s="10"/>
      <c r="C45" s="21"/>
      <c r="D45" s="21"/>
      <c r="E45" s="8"/>
    </row>
    <row r="46" spans="1:5" ht="15.75">
      <c r="A46" s="23">
        <v>44</v>
      </c>
      <c r="B46" s="10"/>
      <c r="C46" s="21"/>
      <c r="D46" s="21"/>
      <c r="E46" s="8"/>
    </row>
    <row r="47" spans="1:5" ht="15.75">
      <c r="A47" s="23">
        <v>45</v>
      </c>
      <c r="B47" s="10"/>
      <c r="C47" s="21"/>
      <c r="D47" s="21"/>
      <c r="E47" s="8"/>
    </row>
    <row r="48" spans="1:5" ht="15.75">
      <c r="A48" s="24">
        <v>46</v>
      </c>
      <c r="B48" s="10"/>
      <c r="C48" s="21"/>
      <c r="D48" s="21"/>
      <c r="E48" s="8"/>
    </row>
    <row r="49" spans="1:5" ht="15.75">
      <c r="A49" s="23">
        <v>47</v>
      </c>
      <c r="B49" s="10"/>
      <c r="C49" s="21"/>
      <c r="D49" s="21"/>
      <c r="E49" s="8"/>
    </row>
    <row r="50" spans="1:5" ht="15.75">
      <c r="A50" s="23">
        <v>48</v>
      </c>
      <c r="B50" s="10"/>
      <c r="C50" s="21"/>
      <c r="D50" s="21"/>
      <c r="E50" s="8"/>
    </row>
    <row r="51" spans="1:5" ht="15.75">
      <c r="A51" s="24">
        <v>49</v>
      </c>
      <c r="B51" s="10"/>
      <c r="C51" s="21"/>
      <c r="D51" s="21"/>
      <c r="E51" s="8"/>
    </row>
    <row r="52" spans="1:5" ht="15.75">
      <c r="A52" s="23">
        <v>50</v>
      </c>
      <c r="B52" s="10"/>
      <c r="C52" s="21"/>
      <c r="D52" s="21"/>
      <c r="E52" s="8"/>
    </row>
    <row r="53" spans="1:5" ht="15.75">
      <c r="A53" s="23">
        <v>51</v>
      </c>
      <c r="B53" s="10"/>
      <c r="C53" s="21"/>
      <c r="D53" s="21"/>
      <c r="E53" s="8"/>
    </row>
    <row r="54" spans="1:5" ht="15.75">
      <c r="A54" s="24">
        <v>52</v>
      </c>
      <c r="B54" s="10"/>
      <c r="C54" s="21"/>
      <c r="D54" s="21"/>
      <c r="E54" s="8"/>
    </row>
    <row r="55" spans="1:5" ht="15.75">
      <c r="A55" s="23">
        <v>53</v>
      </c>
      <c r="B55" s="10"/>
      <c r="C55" s="21"/>
      <c r="D55" s="21"/>
      <c r="E55" s="8"/>
    </row>
    <row r="56" spans="1:5" ht="15.75">
      <c r="A56" s="23">
        <v>54</v>
      </c>
      <c r="B56" s="10"/>
      <c r="C56" s="21"/>
      <c r="D56" s="21"/>
      <c r="E56" s="8"/>
    </row>
    <row r="57" spans="1:5" ht="15.75">
      <c r="A57" s="24">
        <v>55</v>
      </c>
      <c r="B57" s="10"/>
      <c r="C57" s="21"/>
      <c r="D57" s="21"/>
      <c r="E57" s="8"/>
    </row>
    <row r="58" spans="1:5" ht="15.75">
      <c r="A58" s="23">
        <v>56</v>
      </c>
      <c r="B58" s="10"/>
      <c r="C58" s="21"/>
      <c r="D58" s="21"/>
      <c r="E58" s="8"/>
    </row>
    <row r="59" spans="1:5" ht="15.75">
      <c r="A59" s="23">
        <v>57</v>
      </c>
      <c r="B59" s="10"/>
      <c r="C59" s="21"/>
      <c r="D59" s="21"/>
      <c r="E59" s="8"/>
    </row>
    <row r="60" spans="1:5" ht="15.75">
      <c r="A60" s="24">
        <v>58</v>
      </c>
      <c r="B60" s="10"/>
      <c r="C60" s="21"/>
      <c r="D60" s="21"/>
      <c r="E60" s="8"/>
    </row>
    <row r="61" spans="1:5" ht="15.75">
      <c r="A61" s="23">
        <v>59</v>
      </c>
      <c r="B61" s="10"/>
      <c r="C61" s="21"/>
      <c r="D61" s="21"/>
      <c r="E61" s="8"/>
    </row>
    <row r="62" spans="1:5" ht="15.75">
      <c r="A62" s="23">
        <v>60</v>
      </c>
      <c r="B62" s="10"/>
      <c r="C62" s="21"/>
      <c r="D62" s="21"/>
      <c r="E62" s="8"/>
    </row>
    <row r="63" spans="1:5" ht="15.75">
      <c r="A63" s="24">
        <v>61</v>
      </c>
      <c r="B63" s="10"/>
      <c r="C63" s="21"/>
      <c r="D63" s="21"/>
      <c r="E63" s="8"/>
    </row>
    <row r="64" spans="1:5" ht="15.75">
      <c r="A64" s="23">
        <v>62</v>
      </c>
      <c r="B64" s="10"/>
      <c r="C64" s="21"/>
      <c r="D64" s="21"/>
      <c r="E64" s="8"/>
    </row>
    <row r="65" spans="1:5" ht="15.75">
      <c r="A65" s="23">
        <v>63</v>
      </c>
      <c r="B65" s="10"/>
      <c r="C65" s="21"/>
      <c r="D65" s="21"/>
      <c r="E65" s="8"/>
    </row>
    <row r="66" spans="1:5" ht="15.75">
      <c r="A66" s="24">
        <v>64</v>
      </c>
      <c r="B66" s="10"/>
      <c r="C66" s="21"/>
      <c r="D66" s="21"/>
      <c r="E66" s="8"/>
    </row>
    <row r="67" spans="1:5" ht="15.75">
      <c r="A67" s="24">
        <v>65</v>
      </c>
      <c r="B67" s="10"/>
      <c r="C67" s="21"/>
      <c r="D67" s="21"/>
      <c r="E67" s="8"/>
    </row>
    <row r="68" spans="1:5" ht="15.75">
      <c r="A68" s="23">
        <v>66</v>
      </c>
      <c r="B68" s="10"/>
      <c r="C68" s="21"/>
      <c r="D68" s="21"/>
      <c r="E68" s="8"/>
    </row>
    <row r="69" spans="1:5" ht="15.75">
      <c r="A69" s="23">
        <v>67</v>
      </c>
      <c r="B69" s="10"/>
      <c r="C69" s="21"/>
      <c r="D69" s="21"/>
      <c r="E69" s="8"/>
    </row>
    <row r="70" spans="1:5" ht="15.75">
      <c r="A70" s="24">
        <v>68</v>
      </c>
      <c r="B70" s="10"/>
      <c r="C70" s="21"/>
      <c r="D70" s="21"/>
      <c r="E70" s="8"/>
    </row>
    <row r="71" spans="1:5" ht="15.75">
      <c r="A71" s="24">
        <v>69</v>
      </c>
      <c r="B71" s="10"/>
      <c r="C71" s="21"/>
      <c r="D71" s="21"/>
      <c r="E71" s="8"/>
    </row>
    <row r="72" spans="1:5" ht="15.75">
      <c r="A72" s="23">
        <v>70</v>
      </c>
      <c r="B72" s="10"/>
      <c r="C72" s="21"/>
      <c r="D72" s="21"/>
      <c r="E72" s="8"/>
    </row>
    <row r="73" spans="1:5" ht="15.75">
      <c r="A73" s="23">
        <v>71</v>
      </c>
      <c r="B73" s="10"/>
      <c r="C73" s="21"/>
      <c r="D73" s="21"/>
      <c r="E73" s="8"/>
    </row>
    <row r="74" spans="1:5" ht="15.75">
      <c r="A74" s="24">
        <v>72</v>
      </c>
      <c r="B74" s="10"/>
      <c r="C74" s="21"/>
      <c r="D74" s="21"/>
      <c r="E74" s="8"/>
    </row>
    <row r="75" spans="1:5" ht="15.75">
      <c r="A75" s="24">
        <v>73</v>
      </c>
      <c r="B75" s="10"/>
      <c r="C75" s="21"/>
      <c r="D75" s="21"/>
      <c r="E75" s="8"/>
    </row>
    <row r="76" spans="1:5" ht="15.75">
      <c r="A76" s="23">
        <v>74</v>
      </c>
      <c r="B76" s="10"/>
      <c r="C76" s="21"/>
      <c r="D76" s="21"/>
      <c r="E76" s="8"/>
    </row>
    <row r="77" spans="1:5" ht="15.75">
      <c r="A77" s="23">
        <v>75</v>
      </c>
      <c r="B77" s="10"/>
      <c r="C77" s="21"/>
      <c r="D77" s="21"/>
      <c r="E77" s="8"/>
    </row>
    <row r="78" spans="1:5" ht="15.75">
      <c r="A78" s="24">
        <v>76</v>
      </c>
      <c r="B78" s="10"/>
      <c r="C78" s="21"/>
      <c r="D78" s="21"/>
      <c r="E78" s="8"/>
    </row>
    <row r="79" spans="1:5" ht="15.75">
      <c r="A79" s="23">
        <v>77</v>
      </c>
      <c r="B79" s="10"/>
      <c r="C79" s="21"/>
      <c r="D79" s="21"/>
      <c r="E79" s="8"/>
    </row>
    <row r="80" spans="1:5" ht="15.75">
      <c r="A80" s="23">
        <v>78</v>
      </c>
      <c r="B80" s="10"/>
      <c r="C80" s="21"/>
      <c r="D80" s="21"/>
      <c r="E80" s="8"/>
    </row>
    <row r="81" spans="1:5" ht="15.75">
      <c r="A81" s="24">
        <v>79</v>
      </c>
      <c r="B81" s="10"/>
      <c r="C81" s="21"/>
      <c r="D81" s="21"/>
      <c r="E81" s="8"/>
    </row>
    <row r="82" spans="1:5" ht="15.75">
      <c r="A82" s="23">
        <v>80</v>
      </c>
      <c r="B82" s="10"/>
      <c r="C82" s="21"/>
      <c r="D82" s="21"/>
      <c r="E82" s="8"/>
    </row>
    <row r="83" spans="1:5" ht="15.75">
      <c r="A83" s="23">
        <v>81</v>
      </c>
      <c r="B83" s="10"/>
      <c r="C83" s="21"/>
      <c r="D83" s="21"/>
      <c r="E83" s="8"/>
    </row>
    <row r="84" spans="1:5" ht="15.75">
      <c r="A84" s="24">
        <v>82</v>
      </c>
      <c r="B84" s="10"/>
      <c r="C84" s="21"/>
      <c r="D84" s="21"/>
      <c r="E84" s="8"/>
    </row>
    <row r="85" spans="1:5" ht="18.75" customHeight="1">
      <c r="A85" s="26"/>
      <c r="B85" s="5" t="s">
        <v>83</v>
      </c>
      <c r="C85" s="18">
        <f>SUM(C3:C84)</f>
        <v>0</v>
      </c>
      <c r="D85" s="18">
        <f>SUM(D3:D84)</f>
        <v>0</v>
      </c>
      <c r="E85" s="22" t="e">
        <f>AVERAGE(E3:E84)</f>
        <v>#DIV/0!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Admin</cp:lastModifiedBy>
  <cp:lastPrinted>2017-07-27T12:04:30Z</cp:lastPrinted>
  <dcterms:created xsi:type="dcterms:W3CDTF">2002-11-17T13:13:45Z</dcterms:created>
  <dcterms:modified xsi:type="dcterms:W3CDTF">2021-10-28T05:01:40Z</dcterms:modified>
  <cp:category/>
  <cp:version/>
  <cp:contentType/>
  <cp:contentStatus/>
</cp:coreProperties>
</file>